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04綜合業務組網頁\html\05_STATISTICS_統計報表\S15_歷年畢業人數統計\"/>
    </mc:Choice>
  </mc:AlternateContent>
  <xr:revisionPtr revIDLastSave="0" documentId="8_{F46A5D64-F967-4178-8B76-E56FF3EF3C2F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歷屆畢業生人數P1" sheetId="8" r:id="rId1"/>
    <sheet name="歷屆畢業生人數P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88" i="7" l="1"/>
  <c r="E89" i="7"/>
  <c r="AT89" i="7"/>
  <c r="AS89" i="7"/>
  <c r="AN89" i="7"/>
  <c r="AO89" i="7"/>
  <c r="AM89" i="7"/>
  <c r="AR89" i="7"/>
  <c r="AP89" i="7"/>
  <c r="AJ89" i="7"/>
  <c r="AI89" i="7"/>
  <c r="AK89" i="7"/>
  <c r="X89" i="7"/>
  <c r="AE89" i="7"/>
  <c r="AC89" i="7"/>
  <c r="AD89" i="7"/>
  <c r="V89" i="7"/>
  <c r="N89" i="7"/>
  <c r="L89" i="7"/>
  <c r="K89" i="7"/>
  <c r="I89" i="7"/>
  <c r="F89" i="7"/>
  <c r="AU89" i="7" s="1"/>
  <c r="AU91" i="7" s="1"/>
  <c r="AU93" i="7" s="1"/>
  <c r="H89" i="7"/>
  <c r="AQ89" i="7"/>
  <c r="D89" i="7"/>
  <c r="C89" i="7"/>
  <c r="G89" i="7"/>
  <c r="J89" i="7"/>
  <c r="M89" i="7"/>
  <c r="O89" i="7"/>
  <c r="P89" i="7"/>
  <c r="Q89" i="7"/>
  <c r="R89" i="7"/>
  <c r="S89" i="7"/>
  <c r="T89" i="7"/>
  <c r="U89" i="7"/>
  <c r="W89" i="7"/>
  <c r="Y89" i="7"/>
  <c r="Z89" i="7"/>
  <c r="AA89" i="7"/>
  <c r="AF89" i="7"/>
  <c r="AG89" i="7"/>
  <c r="AH89" i="7"/>
  <c r="AL89" i="7"/>
  <c r="AU86" i="7"/>
  <c r="AU87" i="7"/>
  <c r="AB89" i="7"/>
  <c r="AU85" i="7"/>
  <c r="AU84" i="7"/>
  <c r="AU83" i="7"/>
  <c r="AU4" i="7"/>
  <c r="AU5" i="7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57" i="7"/>
  <c r="AU58" i="7"/>
  <c r="AU59" i="7"/>
  <c r="AU60" i="7"/>
  <c r="AU61" i="7"/>
  <c r="AU62" i="7"/>
  <c r="AU63" i="7"/>
  <c r="AU64" i="7"/>
  <c r="AU65" i="7"/>
  <c r="AU66" i="7"/>
  <c r="AU67" i="7"/>
  <c r="AU68" i="7"/>
  <c r="AU69" i="7"/>
  <c r="AU70" i="7"/>
  <c r="AU71" i="7"/>
  <c r="AU72" i="7"/>
  <c r="AU73" i="7"/>
  <c r="AU74" i="7"/>
  <c r="AU75" i="7"/>
  <c r="AU82" i="7"/>
  <c r="AU81" i="7"/>
  <c r="AU80" i="7"/>
  <c r="AU78" i="7"/>
  <c r="AU79" i="7"/>
  <c r="AU76" i="7"/>
  <c r="AU77" i="7"/>
  <c r="C17" i="8"/>
  <c r="D17" i="8"/>
  <c r="K17" i="8" s="1"/>
  <c r="E17" i="8"/>
  <c r="F17" i="8"/>
  <c r="G17" i="8"/>
  <c r="H17" i="8"/>
  <c r="I17" i="8"/>
  <c r="J17" i="8"/>
  <c r="K16" i="8"/>
  <c r="K15" i="8"/>
  <c r="K14" i="8"/>
  <c r="K13" i="8"/>
  <c r="K53" i="8"/>
  <c r="D53" i="8"/>
  <c r="F53" i="8"/>
  <c r="M23" i="8"/>
  <c r="M24" i="8"/>
  <c r="M25" i="8"/>
  <c r="M26" i="8"/>
  <c r="M53" i="8" s="1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C53" i="8"/>
  <c r="J53" i="8"/>
</calcChain>
</file>

<file path=xl/sharedStrings.xml><?xml version="1.0" encoding="utf-8"?>
<sst xmlns="http://schemas.openxmlformats.org/spreadsheetml/2006/main" count="293" uniqueCount="160">
  <si>
    <t>學年度</t>
    <phoneticPr fontId="3" type="noConversion"/>
  </si>
  <si>
    <r>
      <t>注意</t>
    </r>
    <r>
      <rPr>
        <sz val="6"/>
        <rFont val="Times New Roman"/>
        <family val="1"/>
      </rPr>
      <t/>
    </r>
    <phoneticPr fontId="3" type="noConversion"/>
  </si>
  <si>
    <t>私立靜宜女子專科學校</t>
    <phoneticPr fontId="3" type="noConversion"/>
  </si>
  <si>
    <t>私立靜宜女子文理學院</t>
    <phoneticPr fontId="3" type="noConversion"/>
  </si>
  <si>
    <t>黃季陸</t>
    <phoneticPr fontId="3" type="noConversion"/>
  </si>
  <si>
    <r>
      <t>52</t>
    </r>
    <r>
      <rPr>
        <sz val="12"/>
        <rFont val="標楷體"/>
        <family val="4"/>
        <charset val="136"/>
      </rPr>
      <t>學年度起改制為學院</t>
    </r>
    <phoneticPr fontId="3" type="noConversion"/>
  </si>
  <si>
    <t>靜宜大學</t>
    <phoneticPr fontId="3" type="noConversion"/>
  </si>
  <si>
    <r>
      <t>民國</t>
    </r>
    <r>
      <rPr>
        <sz val="12"/>
        <rFont val="Times New Roman"/>
        <family val="1"/>
      </rPr>
      <t>78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日台</t>
    </r>
    <r>
      <rPr>
        <sz val="12"/>
        <rFont val="Times New Roman"/>
        <family val="1"/>
      </rPr>
      <t>(78)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33599</t>
    </r>
    <r>
      <rPr>
        <sz val="12"/>
        <rFont val="標楷體"/>
        <family val="4"/>
        <charset val="136"/>
      </rPr>
      <t>號函</t>
    </r>
    <phoneticPr fontId="3" type="noConversion"/>
  </si>
  <si>
    <t>毛高文</t>
    <phoneticPr fontId="3" type="noConversion"/>
  </si>
  <si>
    <t>國文科</t>
    <phoneticPr fontId="3" type="noConversion"/>
  </si>
  <si>
    <t>外文科</t>
    <phoneticPr fontId="3" type="noConversion"/>
  </si>
  <si>
    <t>商業科</t>
    <phoneticPr fontId="3" type="noConversion"/>
  </si>
  <si>
    <t>數學科</t>
    <phoneticPr fontId="3" type="noConversion"/>
  </si>
  <si>
    <t>總計</t>
    <phoneticPr fontId="3" type="noConversion"/>
  </si>
  <si>
    <t>專科合計</t>
    <phoneticPr fontId="3" type="noConversion"/>
  </si>
  <si>
    <t>系別</t>
    <phoneticPr fontId="3" type="noConversion"/>
  </si>
  <si>
    <t>中文系</t>
    <phoneticPr fontId="3" type="noConversion"/>
  </si>
  <si>
    <t>數學系</t>
    <phoneticPr fontId="3" type="noConversion"/>
  </si>
  <si>
    <t>商學系</t>
    <phoneticPr fontId="3" type="noConversion"/>
  </si>
  <si>
    <t>化學系</t>
    <phoneticPr fontId="3" type="noConversion"/>
  </si>
  <si>
    <t>外文系</t>
    <phoneticPr fontId="3" type="noConversion"/>
  </si>
  <si>
    <t>小計</t>
    <phoneticPr fontId="3" type="noConversion"/>
  </si>
  <si>
    <t>學年度</t>
    <phoneticPr fontId="3" type="noConversion"/>
  </si>
  <si>
    <t>純數組</t>
    <phoneticPr fontId="3" type="noConversion"/>
  </si>
  <si>
    <t>商數組</t>
    <phoneticPr fontId="3" type="noConversion"/>
  </si>
  <si>
    <t>國貿組</t>
    <phoneticPr fontId="3" type="noConversion"/>
  </si>
  <si>
    <t>會計組</t>
    <phoneticPr fontId="3" type="noConversion"/>
  </si>
  <si>
    <t>企管組</t>
    <phoneticPr fontId="3" type="noConversion"/>
  </si>
  <si>
    <t>英文組</t>
    <phoneticPr fontId="3" type="noConversion"/>
  </si>
  <si>
    <t>西文組</t>
    <phoneticPr fontId="3" type="noConversion"/>
  </si>
  <si>
    <t>(二)</t>
    <phoneticPr fontId="3" type="noConversion"/>
  </si>
  <si>
    <t>(一)</t>
    <phoneticPr fontId="3" type="noConversion"/>
  </si>
  <si>
    <t>合計</t>
    <phoneticPr fontId="3" type="noConversion"/>
  </si>
  <si>
    <t>靜宜英語專科學校畢業生人數統計表</t>
    <phoneticPr fontId="3" type="noConversion"/>
  </si>
  <si>
    <t xml:space="preserve">                     </t>
    <phoneticPr fontId="3" type="noConversion"/>
  </si>
  <si>
    <t>靜宜大學甲部畢業生人數統計表P.1</t>
    <phoneticPr fontId="3" type="noConversion"/>
  </si>
  <si>
    <t>在P2</t>
  </si>
  <si>
    <t>在P2</t>
    <phoneticPr fontId="3" type="noConversion"/>
  </si>
  <si>
    <r>
      <t>在P</t>
    </r>
    <r>
      <rPr>
        <sz val="12"/>
        <rFont val="標楷體"/>
        <family val="4"/>
        <charset val="136"/>
      </rPr>
      <t>2</t>
    </r>
    <phoneticPr fontId="3" type="noConversion"/>
  </si>
  <si>
    <r>
      <t>在P</t>
    </r>
    <r>
      <rPr>
        <sz val="12"/>
        <rFont val="標楷體"/>
        <family val="4"/>
        <charset val="136"/>
      </rPr>
      <t>2</t>
    </r>
    <r>
      <rPr>
        <sz val="12"/>
        <rFont val="標楷體"/>
        <family val="4"/>
        <charset val="136"/>
      </rPr>
      <t/>
    </r>
  </si>
  <si>
    <t>全銜</t>
    <phoneticPr fontId="3" type="noConversion"/>
  </si>
  <si>
    <r>
      <t>號函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日期</t>
    </r>
    <r>
      <rPr>
        <sz val="12"/>
        <rFont val="Times New Roman"/>
        <family val="1"/>
      </rPr>
      <t>)</t>
    </r>
    <phoneticPr fontId="3" type="noConversion"/>
  </si>
  <si>
    <t>教育部長</t>
    <phoneticPr fontId="3" type="noConversion"/>
  </si>
  <si>
    <t>異動日期</t>
    <phoneticPr fontId="3" type="noConversion"/>
  </si>
  <si>
    <t>注意事項</t>
    <phoneticPr fontId="3" type="noConversion"/>
  </si>
  <si>
    <r>
      <t>張其枃</t>
    </r>
    <r>
      <rPr>
        <sz val="12"/>
        <rFont val="Times New Roman"/>
        <family val="1"/>
      </rPr>
      <t xml:space="preserve"> </t>
    </r>
    <phoneticPr fontId="3" type="noConversion"/>
  </si>
  <si>
    <t>私立靜宜女子大學</t>
    <phoneticPr fontId="3" type="noConversion"/>
  </si>
  <si>
    <r>
      <t>56</t>
    </r>
    <r>
      <rPr>
        <sz val="12"/>
        <rFont val="標楷體"/>
        <family val="4"/>
        <charset val="136"/>
      </rPr>
      <t>學年度為一貫四年第一屆畢業</t>
    </r>
    <phoneticPr fontId="3" type="noConversion"/>
  </si>
  <si>
    <r>
      <t>78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7</t>
    </r>
    <r>
      <rPr>
        <sz val="10"/>
        <rFont val="標楷體"/>
        <family val="4"/>
        <charset val="136"/>
      </rPr>
      <t>月起改制為靜宜女子大學</t>
    </r>
    <phoneticPr fontId="3" type="noConversion"/>
  </si>
  <si>
    <r>
      <t>53</t>
    </r>
    <r>
      <rPr>
        <sz val="10"/>
        <rFont val="標楷體"/>
        <family val="4"/>
        <charset val="136"/>
      </rPr>
      <t>學年度至</t>
    </r>
    <r>
      <rPr>
        <sz val="10"/>
        <rFont val="Times New Roman"/>
        <family val="1"/>
      </rPr>
      <t>55</t>
    </r>
    <r>
      <rPr>
        <sz val="10"/>
        <rFont val="標楷體"/>
        <family val="4"/>
        <charset val="136"/>
      </rPr>
      <t>學年度之學院畢業生為專科畢業補修學分者</t>
    </r>
    <phoneticPr fontId="3" type="noConversion"/>
  </si>
  <si>
    <r>
      <t>47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三專</t>
    </r>
    <r>
      <rPr>
        <sz val="12"/>
        <rFont val="Times New Roman"/>
        <family val="1"/>
      </rPr>
      <t>)</t>
    </r>
    <phoneticPr fontId="3" type="noConversion"/>
  </si>
  <si>
    <r>
      <t>48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三專</t>
    </r>
    <r>
      <rPr>
        <sz val="12"/>
        <rFont val="Times New Roman"/>
        <family val="1"/>
      </rPr>
      <t>)</t>
    </r>
    <phoneticPr fontId="3" type="noConversion"/>
  </si>
  <si>
    <r>
      <t>49(</t>
    </r>
    <r>
      <rPr>
        <sz val="12"/>
        <rFont val="標楷體"/>
        <family val="4"/>
        <charset val="136"/>
      </rPr>
      <t>三專</t>
    </r>
    <r>
      <rPr>
        <sz val="12"/>
        <rFont val="Times New Roman"/>
        <family val="1"/>
      </rPr>
      <t>)</t>
    </r>
    <phoneticPr fontId="3" type="noConversion"/>
  </si>
  <si>
    <r>
      <t>49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五專</t>
    </r>
    <r>
      <rPr>
        <sz val="12"/>
        <rFont val="Times New Roman"/>
        <family val="1"/>
      </rPr>
      <t>)</t>
    </r>
    <phoneticPr fontId="3" type="noConversion"/>
  </si>
  <si>
    <r>
      <t>50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三專</t>
    </r>
    <r>
      <rPr>
        <sz val="12"/>
        <rFont val="Times New Roman"/>
        <family val="1"/>
      </rPr>
      <t>)</t>
    </r>
    <phoneticPr fontId="3" type="noConversion"/>
  </si>
  <si>
    <r>
      <t>51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三專</t>
    </r>
    <r>
      <rPr>
        <sz val="12"/>
        <rFont val="Times New Roman"/>
        <family val="1"/>
      </rPr>
      <t>)</t>
    </r>
    <phoneticPr fontId="3" type="noConversion"/>
  </si>
  <si>
    <r>
      <t>52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三專</t>
    </r>
    <r>
      <rPr>
        <sz val="12"/>
        <rFont val="Times New Roman"/>
        <family val="1"/>
      </rPr>
      <t>)</t>
    </r>
    <phoneticPr fontId="3" type="noConversion"/>
  </si>
  <si>
    <r>
      <t>53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三專</t>
    </r>
    <r>
      <rPr>
        <sz val="12"/>
        <rFont val="Times New Roman"/>
        <family val="1"/>
      </rPr>
      <t>)</t>
    </r>
    <phoneticPr fontId="3" type="noConversion"/>
  </si>
  <si>
    <t>科別</t>
    <phoneticPr fontId="3" type="noConversion"/>
  </si>
  <si>
    <r>
      <t>民國</t>
    </r>
    <r>
      <rPr>
        <sz val="12"/>
        <rFont val="Times New Roman"/>
        <family val="1"/>
      </rPr>
      <t>52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日部台</t>
    </r>
    <r>
      <rPr>
        <sz val="12"/>
        <rFont val="Times New Roman"/>
        <family val="1"/>
      </rPr>
      <t>(52)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5803</t>
    </r>
    <r>
      <rPr>
        <sz val="12"/>
        <rFont val="標楷體"/>
        <family val="4"/>
        <charset val="136"/>
      </rPr>
      <t>號函准予立案</t>
    </r>
    <phoneticPr fontId="3" type="noConversion"/>
  </si>
  <si>
    <r>
      <t>民國</t>
    </r>
    <r>
      <rPr>
        <sz val="12"/>
        <rFont val="Times New Roman"/>
        <family val="1"/>
      </rPr>
      <t>81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31</t>
    </r>
    <r>
      <rPr>
        <sz val="12"/>
        <rFont val="標楷體"/>
        <family val="4"/>
        <charset val="136"/>
      </rPr>
      <t>日台</t>
    </r>
    <r>
      <rPr>
        <sz val="12"/>
        <rFont val="Times New Roman"/>
        <family val="1"/>
      </rPr>
      <t>(81)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71960</t>
    </r>
    <r>
      <rPr>
        <sz val="12"/>
        <rFont val="標楷體"/>
        <family val="4"/>
        <charset val="136"/>
      </rPr>
      <t>號函</t>
    </r>
    <phoneticPr fontId="3" type="noConversion"/>
  </si>
  <si>
    <t>P.1</t>
    <phoneticPr fontId="3" type="noConversion"/>
  </si>
  <si>
    <t>總計</t>
    <phoneticPr fontId="3" type="noConversion"/>
  </si>
  <si>
    <t>甲合計</t>
    <phoneticPr fontId="3" type="noConversion"/>
  </si>
  <si>
    <t>乙部</t>
    <phoneticPr fontId="3" type="noConversion"/>
  </si>
  <si>
    <r>
      <t>民國</t>
    </r>
    <r>
      <rPr>
        <sz val="10"/>
        <rFont val="Times New Roman"/>
        <family val="1"/>
      </rPr>
      <t>46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4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日奉教育部</t>
    </r>
    <r>
      <rPr>
        <sz val="10"/>
        <rFont val="Times New Roman"/>
        <family val="1"/>
      </rPr>
      <t>(46)</t>
    </r>
    <r>
      <rPr>
        <sz val="10"/>
        <rFont val="標楷體"/>
        <family val="4"/>
        <charset val="136"/>
      </rPr>
      <t>高教字第</t>
    </r>
    <r>
      <rPr>
        <sz val="10"/>
        <rFont val="Times New Roman"/>
        <family val="1"/>
      </rPr>
      <t>4118</t>
    </r>
    <r>
      <rPr>
        <sz val="10"/>
        <rFont val="標楷體"/>
        <family val="4"/>
        <charset val="136"/>
      </rPr>
      <t>號令准予立案</t>
    </r>
    <phoneticPr fontId="3" type="noConversion"/>
  </si>
  <si>
    <t>靜宜大學（夜改乙）</t>
    <phoneticPr fontId="3" type="noConversion"/>
  </si>
  <si>
    <r>
      <t>89</t>
    </r>
    <r>
      <rPr>
        <sz val="10"/>
        <rFont val="細明體"/>
        <family val="3"/>
        <charset val="136"/>
      </rPr>
      <t>學年第一學期</t>
    </r>
    <phoneticPr fontId="3" type="noConversion"/>
  </si>
  <si>
    <t>靜宜女子專科學校</t>
    <phoneticPr fontId="3" type="noConversion"/>
  </si>
  <si>
    <r>
      <t>46</t>
    </r>
    <r>
      <rPr>
        <sz val="12"/>
        <rFont val="標楷體"/>
        <family val="4"/>
        <charset val="136"/>
      </rPr>
      <t>學年</t>
    </r>
    <r>
      <rPr>
        <sz val="12"/>
        <rFont val="Times New Roman"/>
        <family val="1"/>
      </rPr>
      <t>~51</t>
    </r>
    <r>
      <rPr>
        <sz val="12"/>
        <rFont val="標楷體"/>
        <family val="4"/>
        <charset val="136"/>
      </rPr>
      <t>學年（</t>
    </r>
    <r>
      <rPr>
        <sz val="12"/>
        <rFont val="Times New Roman"/>
        <family val="1"/>
      </rPr>
      <t>52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月前）</t>
    </r>
    <phoneticPr fontId="3" type="noConversion"/>
  </si>
  <si>
    <r>
      <t>51</t>
    </r>
    <r>
      <rPr>
        <sz val="12"/>
        <rFont val="標楷體"/>
        <family val="4"/>
        <charset val="136"/>
      </rPr>
      <t>學年</t>
    </r>
    <r>
      <rPr>
        <sz val="12"/>
        <rFont val="Times New Roman"/>
        <family val="1"/>
      </rPr>
      <t>~77</t>
    </r>
    <r>
      <rPr>
        <sz val="12"/>
        <rFont val="標楷體"/>
        <family val="4"/>
        <charset val="136"/>
      </rPr>
      <t>學年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（</t>
    </r>
    <r>
      <rPr>
        <sz val="12"/>
        <rFont val="Times New Roman"/>
        <family val="1"/>
      </rPr>
      <t>78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月前）</t>
    </r>
    <phoneticPr fontId="3" type="noConversion"/>
  </si>
  <si>
    <t>靜宜女子文理學院</t>
    <phoneticPr fontId="3" type="noConversion"/>
  </si>
  <si>
    <r>
      <t>78</t>
    </r>
    <r>
      <rPr>
        <sz val="12"/>
        <rFont val="標楷體"/>
        <family val="4"/>
        <charset val="136"/>
      </rPr>
      <t>學年</t>
    </r>
    <r>
      <rPr>
        <sz val="12"/>
        <rFont val="Times New Roman"/>
        <family val="1"/>
      </rPr>
      <t>~81</t>
    </r>
    <r>
      <rPr>
        <sz val="12"/>
        <rFont val="標楷體"/>
        <family val="4"/>
        <charset val="136"/>
      </rPr>
      <t>學年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（</t>
    </r>
    <r>
      <rPr>
        <sz val="12"/>
        <rFont val="Times New Roman"/>
        <family val="1"/>
      </rPr>
      <t>78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~82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月前）</t>
    </r>
    <phoneticPr fontId="3" type="noConversion"/>
  </si>
  <si>
    <t>靜宜女子大學</t>
    <phoneticPr fontId="3" type="noConversion"/>
  </si>
  <si>
    <t>靜宜大學</t>
    <phoneticPr fontId="3" type="noConversion"/>
  </si>
  <si>
    <r>
      <t>89</t>
    </r>
    <r>
      <rPr>
        <sz val="12"/>
        <rFont val="標楷體"/>
        <family val="4"/>
        <charset val="136"/>
      </rPr>
      <t>學年</t>
    </r>
    <r>
      <rPr>
        <sz val="12"/>
        <rFont val="Times New Roman"/>
        <family val="1"/>
      </rPr>
      <t xml:space="preserve">~           </t>
    </r>
    <r>
      <rPr>
        <sz val="12"/>
        <rFont val="標楷體"/>
        <family val="4"/>
        <charset val="136"/>
      </rPr>
      <t>（夜改乙部）</t>
    </r>
    <phoneticPr fontId="3" type="noConversion"/>
  </si>
  <si>
    <r>
      <t>82</t>
    </r>
    <r>
      <rPr>
        <sz val="12"/>
        <rFont val="細明體"/>
        <family val="3"/>
        <charset val="136"/>
      </rPr>
      <t>學年</t>
    </r>
    <r>
      <rPr>
        <sz val="12"/>
        <rFont val="Times New Roman"/>
        <family val="1"/>
      </rPr>
      <t xml:space="preserve">~           </t>
    </r>
    <r>
      <rPr>
        <sz val="12"/>
        <rFont val="細明體"/>
        <family val="3"/>
        <charset val="136"/>
      </rPr>
      <t>（</t>
    </r>
    <r>
      <rPr>
        <sz val="12"/>
        <rFont val="Times New Roman"/>
        <family val="1"/>
      </rPr>
      <t>83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細明體"/>
        <family val="3"/>
        <charset val="136"/>
      </rPr>
      <t>月起</t>
    </r>
    <r>
      <rPr>
        <sz val="12"/>
        <rFont val="Times New Roman"/>
        <family val="1"/>
      </rPr>
      <t xml:space="preserve">~             </t>
    </r>
    <r>
      <rPr>
        <sz val="12"/>
        <rFont val="細明體"/>
        <family val="3"/>
        <charset val="136"/>
      </rPr>
      <t>）</t>
    </r>
    <phoneticPr fontId="3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</si>
  <si>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月起為靜宜大學</t>
    </r>
    <phoneticPr fontId="3" type="noConversion"/>
  </si>
  <si>
    <t>文學院、理學院</t>
    <phoneticPr fontId="3" type="noConversion"/>
  </si>
  <si>
    <t>文學院、理學院、管理學院</t>
  </si>
  <si>
    <t>文學院、理學院、管理學院</t>
    <phoneticPr fontId="3" type="noConversion"/>
  </si>
  <si>
    <t>外語學院、人社院、理學院</t>
    <phoneticPr fontId="3" type="noConversion"/>
  </si>
  <si>
    <t>管理學院、資訊學院</t>
    <phoneticPr fontId="3" type="noConversion"/>
  </si>
  <si>
    <t>中文系</t>
    <phoneticPr fontId="3" type="noConversion"/>
  </si>
  <si>
    <t>英文系</t>
    <phoneticPr fontId="3" type="noConversion"/>
  </si>
  <si>
    <t>西文系</t>
    <phoneticPr fontId="3" type="noConversion"/>
  </si>
  <si>
    <t>兒福系</t>
    <phoneticPr fontId="3" type="noConversion"/>
  </si>
  <si>
    <t>應數系</t>
    <phoneticPr fontId="3" type="noConversion"/>
  </si>
  <si>
    <t>食營系</t>
    <phoneticPr fontId="3" type="noConversion"/>
  </si>
  <si>
    <t>應化系</t>
    <phoneticPr fontId="3" type="noConversion"/>
  </si>
  <si>
    <t>化科系</t>
    <phoneticPr fontId="3" type="noConversion"/>
  </si>
  <si>
    <t>國貿系</t>
    <phoneticPr fontId="3" type="noConversion"/>
  </si>
  <si>
    <t>會計系</t>
    <phoneticPr fontId="3" type="noConversion"/>
  </si>
  <si>
    <t>企管系</t>
    <phoneticPr fontId="3" type="noConversion"/>
  </si>
  <si>
    <t>資訊系</t>
    <phoneticPr fontId="3" type="noConversion"/>
  </si>
  <si>
    <t>資管系</t>
    <phoneticPr fontId="3" type="noConversion"/>
  </si>
  <si>
    <t>觀光系</t>
    <phoneticPr fontId="3" type="noConversion"/>
  </si>
  <si>
    <t>日文系</t>
    <phoneticPr fontId="3" type="noConversion"/>
  </si>
  <si>
    <t>財金系</t>
    <phoneticPr fontId="3" type="noConversion"/>
  </si>
  <si>
    <t>小計</t>
    <phoneticPr fontId="3" type="noConversion"/>
  </si>
  <si>
    <t>(二)</t>
    <phoneticPr fontId="3" type="noConversion"/>
  </si>
  <si>
    <t>(一)</t>
    <phoneticPr fontId="3" type="noConversion"/>
  </si>
  <si>
    <t>合計</t>
    <phoneticPr fontId="3" type="noConversion"/>
  </si>
  <si>
    <t>國企系</t>
    <phoneticPr fontId="3" type="noConversion"/>
  </si>
  <si>
    <t>法律系</t>
    <phoneticPr fontId="3" type="noConversion"/>
  </si>
  <si>
    <t>生態系</t>
    <phoneticPr fontId="3" type="noConversion"/>
  </si>
  <si>
    <t>資傳系</t>
    <phoneticPr fontId="3" type="noConversion"/>
  </si>
  <si>
    <t>資工系</t>
    <phoneticPr fontId="3" type="noConversion"/>
  </si>
  <si>
    <t>台文系</t>
    <phoneticPr fontId="3" type="noConversion"/>
  </si>
  <si>
    <t>新成立</t>
    <phoneticPr fontId="3" type="noConversion"/>
  </si>
  <si>
    <r>
      <t>93</t>
    </r>
    <r>
      <rPr>
        <sz val="12"/>
        <rFont val="標楷體"/>
        <family val="4"/>
        <charset val="136"/>
      </rPr>
      <t>學年第一學期</t>
    </r>
    <r>
      <rPr>
        <sz val="12"/>
        <rFont val="Times New Roman"/>
        <family val="1"/>
      </rPr>
      <t xml:space="preserve">~    </t>
    </r>
    <r>
      <rPr>
        <sz val="12"/>
        <rFont val="標楷體"/>
        <family val="4"/>
        <charset val="136"/>
      </rPr>
      <t>（更改及新增學院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）</t>
    </r>
    <phoneticPr fontId="3" type="noConversion"/>
  </si>
  <si>
    <t>靜宜大學甲部畢業生人數統計表P.2</t>
    <phoneticPr fontId="3" type="noConversion"/>
  </si>
  <si>
    <r>
      <t>應數</t>
    </r>
    <r>
      <rPr>
        <sz val="12"/>
        <rFont val="Times New Roman"/>
        <family val="1"/>
      </rPr>
      <t>92</t>
    </r>
    <r>
      <rPr>
        <sz val="12"/>
        <rFont val="細明體"/>
        <family val="3"/>
        <charset val="136"/>
      </rPr>
      <t>分組、國貿系</t>
    </r>
    <r>
      <rPr>
        <sz val="12"/>
        <rFont val="Times New Roman"/>
        <family val="1"/>
      </rPr>
      <t>93</t>
    </r>
    <r>
      <rPr>
        <sz val="12"/>
        <rFont val="細明體"/>
        <family val="3"/>
        <charset val="136"/>
      </rPr>
      <t>更名為國企系、食營</t>
    </r>
    <r>
      <rPr>
        <sz val="12"/>
        <rFont val="Times New Roman"/>
        <family val="1"/>
      </rPr>
      <t>94</t>
    </r>
    <r>
      <rPr>
        <sz val="12"/>
        <rFont val="細明體"/>
        <family val="3"/>
        <charset val="136"/>
      </rPr>
      <t>分組</t>
    </r>
    <phoneticPr fontId="3" type="noConversion"/>
  </si>
  <si>
    <t xml:space="preserve">    系別
學年度</t>
    <phoneticPr fontId="3" type="noConversion"/>
  </si>
  <si>
    <t>大傳系</t>
    <phoneticPr fontId="3" type="noConversion"/>
  </si>
  <si>
    <t>計動組</t>
    <phoneticPr fontId="3" type="noConversion"/>
  </si>
  <si>
    <t>財工組</t>
    <phoneticPr fontId="3" type="noConversion"/>
  </si>
  <si>
    <t>統資組</t>
    <phoneticPr fontId="3" type="noConversion"/>
  </si>
  <si>
    <r>
      <t>應數9</t>
    </r>
    <r>
      <rPr>
        <sz val="12"/>
        <rFont val="標楷體"/>
        <family val="4"/>
        <charset val="136"/>
      </rPr>
      <t>7統資組停招改統資糸</t>
    </r>
    <phoneticPr fontId="3" type="noConversion"/>
  </si>
  <si>
    <t>營養組</t>
    <phoneticPr fontId="3" type="noConversion"/>
  </si>
  <si>
    <t>生科組</t>
    <phoneticPr fontId="3" type="noConversion"/>
  </si>
  <si>
    <t>進學班</t>
    <phoneticPr fontId="3" type="noConversion"/>
  </si>
  <si>
    <t>統資系</t>
    <phoneticPr fontId="3" type="noConversion"/>
  </si>
  <si>
    <t>社工系</t>
    <phoneticPr fontId="3" type="noConversion"/>
  </si>
  <si>
    <t>食品組</t>
    <phoneticPr fontId="3" type="noConversion"/>
  </si>
  <si>
    <t>管理學院</t>
    <phoneticPr fontId="3" type="noConversion"/>
  </si>
  <si>
    <t>經管班</t>
    <phoneticPr fontId="3" type="noConversion"/>
  </si>
  <si>
    <t>(含進學班26人)</t>
    <phoneticPr fontId="3" type="noConversion"/>
  </si>
  <si>
    <t>(含進學班3人)</t>
    <phoneticPr fontId="3" type="noConversion"/>
  </si>
  <si>
    <t>(含進學班65人)</t>
    <phoneticPr fontId="3" type="noConversion"/>
  </si>
  <si>
    <t>財數系</t>
    <phoneticPr fontId="3" type="noConversion"/>
  </si>
  <si>
    <t>計算數學組</t>
    <phoneticPr fontId="3" type="noConversion"/>
  </si>
  <si>
    <t>(含進學班6人)</t>
    <phoneticPr fontId="3" type="noConversion"/>
  </si>
  <si>
    <t>(含進學班31人)</t>
    <phoneticPr fontId="3" type="noConversion"/>
  </si>
  <si>
    <t>(一)</t>
    <phoneticPr fontId="3" type="noConversion"/>
  </si>
  <si>
    <t>(二)</t>
    <phoneticPr fontId="3" type="noConversion"/>
  </si>
  <si>
    <t>(含進學班8人)</t>
    <phoneticPr fontId="3" type="noConversion"/>
  </si>
  <si>
    <t>(含進學班45人)</t>
    <phoneticPr fontId="3" type="noConversion"/>
  </si>
  <si>
    <t>(一)</t>
    <phoneticPr fontId="3" type="noConversion"/>
  </si>
  <si>
    <t>生態人文</t>
    <phoneticPr fontId="3" type="noConversion"/>
  </si>
  <si>
    <t>(含進學班3人)</t>
    <phoneticPr fontId="3" type="noConversion"/>
  </si>
  <si>
    <t>(含進學班30人)</t>
    <phoneticPr fontId="3" type="noConversion"/>
  </si>
  <si>
    <t>(二)</t>
    <phoneticPr fontId="3" type="noConversion"/>
  </si>
  <si>
    <t>(一)</t>
    <phoneticPr fontId="3" type="noConversion"/>
  </si>
  <si>
    <t>(含進學班2人)</t>
    <phoneticPr fontId="3" type="noConversion"/>
  </si>
  <si>
    <t>(二)</t>
    <phoneticPr fontId="3" type="noConversion"/>
  </si>
  <si>
    <t>(含進學班5人)</t>
    <phoneticPr fontId="3" type="noConversion"/>
  </si>
  <si>
    <t>(含進學班19人)</t>
    <phoneticPr fontId="3" type="noConversion"/>
  </si>
  <si>
    <t>(含進學班31人)106/2/13生態人文異動1人</t>
    <phoneticPr fontId="3" type="noConversion"/>
  </si>
  <si>
    <t>(含進學班1人)</t>
    <phoneticPr fontId="3" type="noConversion"/>
  </si>
  <si>
    <t>(二)</t>
    <phoneticPr fontId="3" type="noConversion"/>
  </si>
  <si>
    <t>寰宁管理</t>
    <phoneticPr fontId="3" type="noConversion"/>
  </si>
  <si>
    <t>(一)</t>
    <phoneticPr fontId="3" type="noConversion"/>
  </si>
  <si>
    <t>財工系</t>
    <phoneticPr fontId="3" type="noConversion"/>
  </si>
  <si>
    <t>資科系</t>
    <phoneticPr fontId="3" type="noConversion"/>
  </si>
  <si>
    <t>寰外</t>
    <phoneticPr fontId="3" type="noConversion"/>
  </si>
  <si>
    <t>(二)</t>
    <phoneticPr fontId="3" type="noConversion"/>
  </si>
  <si>
    <t>(一)</t>
  </si>
  <si>
    <t>法律原專</t>
    <phoneticPr fontId="3" type="noConversion"/>
  </si>
  <si>
    <t>健康原專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</si>
</sst>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9"/>
      <name val="標楷體"/>
      <family val="4"/>
      <charset val="136"/>
    </font>
    <font>
      <sz val="6"/>
      <name val="標楷體"/>
      <family val="4"/>
      <charset val="136"/>
    </font>
    <font>
      <sz val="6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5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12"/>
      <name val="細明體"/>
      <family val="3"/>
      <charset val="136"/>
    </font>
    <font>
      <sz val="10"/>
      <color indexed="10"/>
      <name val="標楷體"/>
      <family val="4"/>
      <charset val="136"/>
    </font>
    <font>
      <sz val="10"/>
      <color indexed="5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0" fontId="4" fillId="0" borderId="0" xfId="0" applyFont="1"/>
    <xf numFmtId="0" fontId="6" fillId="0" borderId="0" xfId="0" applyFont="1" applyAlignment="1">
      <alignment wrapText="1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8" fillId="0" borderId="0" xfId="0" applyFont="1" applyBorder="1"/>
    <xf numFmtId="0" fontId="5" fillId="0" borderId="0" xfId="0" applyFont="1" applyBorder="1"/>
    <xf numFmtId="0" fontId="7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2" fillId="0" borderId="3" xfId="0" applyFont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3" fillId="0" borderId="7" xfId="0" applyFont="1" applyBorder="1"/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0" xfId="0" applyFont="1" applyBorder="1" applyAlignment="1"/>
    <xf numFmtId="0" fontId="14" fillId="0" borderId="0" xfId="0" applyFont="1" applyBorder="1" applyAlignment="1"/>
    <xf numFmtId="0" fontId="7" fillId="0" borderId="4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1" fillId="0" borderId="17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5211" name="Line 1">
          <a:extLst>
            <a:ext uri="{FF2B5EF4-FFF2-40B4-BE49-F238E27FC236}">
              <a16:creationId xmlns:a16="http://schemas.microsoft.com/office/drawing/2014/main" id="{0CF7DC00-AFDF-4A86-A6FF-806C553384DA}"/>
            </a:ext>
          </a:extLst>
        </xdr:cNvPr>
        <xdr:cNvSpPr>
          <a:spLocks noChangeShapeType="1"/>
        </xdr:cNvSpPr>
      </xdr:nvSpPr>
      <xdr:spPr bwMode="auto">
        <a:xfrm>
          <a:off x="0" y="48291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279" name="Line 1">
          <a:extLst>
            <a:ext uri="{FF2B5EF4-FFF2-40B4-BE49-F238E27FC236}">
              <a16:creationId xmlns:a16="http://schemas.microsoft.com/office/drawing/2014/main" id="{DE25101D-044D-4AF8-BFD6-8D0416A48E6D}"/>
            </a:ext>
          </a:extLst>
        </xdr:cNvPr>
        <xdr:cNvSpPr>
          <a:spLocks noChangeShapeType="1"/>
        </xdr:cNvSpPr>
      </xdr:nvSpPr>
      <xdr:spPr bwMode="auto">
        <a:xfrm>
          <a:off x="0" y="24765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53</xdr:row>
      <xdr:rowOff>19050</xdr:rowOff>
    </xdr:from>
    <xdr:to>
      <xdr:col>15</xdr:col>
      <xdr:colOff>9525</xdr:colOff>
      <xdr:row>53</xdr:row>
      <xdr:rowOff>228600</xdr:rowOff>
    </xdr:to>
    <xdr:sp macro="" textlink="">
      <xdr:nvSpPr>
        <xdr:cNvPr id="4280" name="Line 5">
          <a:extLst>
            <a:ext uri="{FF2B5EF4-FFF2-40B4-BE49-F238E27FC236}">
              <a16:creationId xmlns:a16="http://schemas.microsoft.com/office/drawing/2014/main" id="{FE1C9270-1FE6-4CA0-B379-BAA6184EA60D}"/>
            </a:ext>
          </a:extLst>
        </xdr:cNvPr>
        <xdr:cNvSpPr>
          <a:spLocks noChangeShapeType="1"/>
        </xdr:cNvSpPr>
      </xdr:nvSpPr>
      <xdr:spPr bwMode="auto">
        <a:xfrm flipV="1">
          <a:off x="6534150" y="13144500"/>
          <a:ext cx="47625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topLeftCell="A31" zoomScale="75" workbookViewId="0">
      <selection activeCell="J67" sqref="J67"/>
    </sheetView>
  </sheetViews>
  <sheetFormatPr defaultRowHeight="16.5" x14ac:dyDescent="0.25"/>
  <cols>
    <col min="1" max="1" width="5.125" style="25" customWidth="1"/>
    <col min="2" max="2" width="5.5" style="25" customWidth="1"/>
    <col min="3" max="12" width="9.125" style="25" customWidth="1"/>
    <col min="13" max="13" width="9.125" style="27" customWidth="1"/>
    <col min="14" max="16" width="8.875" style="1" customWidth="1"/>
    <col min="17" max="16384" width="9" style="1"/>
  </cols>
  <sheetData>
    <row r="1" spans="1:17" ht="19.5" x14ac:dyDescent="0.15">
      <c r="A1" s="52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ht="18" customHeight="1" x14ac:dyDescent="0.15">
      <c r="A2" s="87" t="s">
        <v>40</v>
      </c>
      <c r="B2" s="88"/>
      <c r="C2" s="89"/>
      <c r="D2" s="87" t="s">
        <v>41</v>
      </c>
      <c r="E2" s="88"/>
      <c r="F2" s="88"/>
      <c r="G2" s="88"/>
      <c r="H2" s="89"/>
      <c r="I2" s="47" t="s">
        <v>42</v>
      </c>
      <c r="J2" s="87" t="s">
        <v>43</v>
      </c>
      <c r="K2" s="88"/>
      <c r="L2" s="89"/>
      <c r="M2" s="87" t="s">
        <v>44</v>
      </c>
      <c r="N2" s="88"/>
      <c r="O2" s="88"/>
      <c r="P2" s="88"/>
      <c r="Q2" s="89"/>
    </row>
    <row r="3" spans="1:17" ht="21.75" customHeight="1" x14ac:dyDescent="0.15">
      <c r="A3" s="46" t="s">
        <v>2</v>
      </c>
      <c r="B3" s="9"/>
      <c r="C3" s="9"/>
      <c r="D3" s="46" t="s">
        <v>65</v>
      </c>
      <c r="E3" s="12"/>
      <c r="F3" s="9"/>
      <c r="G3" s="9"/>
      <c r="H3" s="10"/>
      <c r="I3" s="11" t="s">
        <v>45</v>
      </c>
      <c r="J3" s="84"/>
      <c r="K3" s="85"/>
      <c r="L3" s="86"/>
      <c r="M3" s="87"/>
      <c r="N3" s="88"/>
      <c r="O3" s="88"/>
      <c r="P3" s="88"/>
      <c r="Q3" s="89"/>
    </row>
    <row r="4" spans="1:17" ht="21.75" customHeight="1" x14ac:dyDescent="0.15">
      <c r="A4" s="46" t="s">
        <v>3</v>
      </c>
      <c r="B4" s="9"/>
      <c r="C4" s="9"/>
      <c r="D4" s="8" t="s">
        <v>59</v>
      </c>
      <c r="E4" s="12"/>
      <c r="F4" s="9"/>
      <c r="G4" s="9"/>
      <c r="H4" s="10"/>
      <c r="I4" s="11" t="s">
        <v>4</v>
      </c>
      <c r="J4" s="15" t="s">
        <v>5</v>
      </c>
      <c r="K4" s="12"/>
      <c r="L4" s="13"/>
      <c r="M4" s="48" t="s">
        <v>49</v>
      </c>
      <c r="N4" s="16"/>
      <c r="O4" s="4"/>
      <c r="P4" s="4"/>
      <c r="Q4" s="5"/>
    </row>
    <row r="5" spans="1:17" ht="21.75" customHeight="1" x14ac:dyDescent="0.15">
      <c r="A5" s="20" t="s">
        <v>46</v>
      </c>
      <c r="B5" s="16"/>
      <c r="C5" s="16"/>
      <c r="D5" s="20" t="s">
        <v>7</v>
      </c>
      <c r="E5" s="12"/>
      <c r="F5" s="16"/>
      <c r="G5" s="16"/>
      <c r="H5" s="17"/>
      <c r="I5" s="19" t="s">
        <v>8</v>
      </c>
      <c r="J5" s="48" t="s">
        <v>48</v>
      </c>
      <c r="K5" s="12"/>
      <c r="L5" s="13"/>
      <c r="M5" s="15" t="s">
        <v>47</v>
      </c>
      <c r="N5" s="16"/>
      <c r="O5" s="4"/>
      <c r="P5" s="4"/>
      <c r="Q5" s="5"/>
    </row>
    <row r="6" spans="1:17" ht="21.75" customHeight="1" x14ac:dyDescent="0.15">
      <c r="A6" s="20" t="s">
        <v>6</v>
      </c>
      <c r="B6" s="16"/>
      <c r="C6" s="16"/>
      <c r="D6" s="20" t="s">
        <v>60</v>
      </c>
      <c r="E6" s="12"/>
      <c r="F6" s="16"/>
      <c r="G6" s="16"/>
      <c r="H6" s="17"/>
      <c r="I6" s="19" t="s">
        <v>8</v>
      </c>
      <c r="J6" s="15" t="s">
        <v>77</v>
      </c>
      <c r="K6" s="12"/>
      <c r="L6" s="13"/>
      <c r="M6" s="105"/>
      <c r="N6" s="106"/>
      <c r="O6" s="106"/>
      <c r="P6" s="106"/>
      <c r="Q6" s="107"/>
    </row>
    <row r="7" spans="1:17" ht="21.75" customHeight="1" x14ac:dyDescent="0.15">
      <c r="A7" s="20" t="s">
        <v>66</v>
      </c>
      <c r="B7" s="16"/>
      <c r="C7" s="16"/>
      <c r="D7" s="20"/>
      <c r="E7" s="12"/>
      <c r="F7" s="16"/>
      <c r="G7" s="16"/>
      <c r="H7" s="17"/>
      <c r="I7" s="19"/>
      <c r="J7" s="48" t="s">
        <v>67</v>
      </c>
      <c r="K7" s="12"/>
      <c r="L7" s="13"/>
      <c r="M7" s="15"/>
      <c r="N7" s="16"/>
      <c r="O7" s="4"/>
      <c r="P7" s="4"/>
      <c r="Q7" s="5"/>
    </row>
    <row r="8" spans="1:17" ht="18.75" customHeight="1" x14ac:dyDescent="0.15">
      <c r="A8" s="1"/>
      <c r="B8" s="43"/>
      <c r="C8" s="43"/>
      <c r="D8" s="43"/>
      <c r="E8" s="3"/>
      <c r="F8" s="43"/>
      <c r="G8" s="43"/>
      <c r="H8" s="43"/>
      <c r="I8" s="43"/>
      <c r="J8" s="44"/>
      <c r="K8" s="45"/>
      <c r="L8" s="3"/>
      <c r="M8" s="3"/>
      <c r="N8" s="3"/>
      <c r="O8" s="3"/>
      <c r="P8" s="3"/>
    </row>
    <row r="9" spans="1:17" ht="19.5" x14ac:dyDescent="0.25">
      <c r="A9" s="37" t="s">
        <v>33</v>
      </c>
      <c r="B9" s="37"/>
      <c r="C9" s="37"/>
      <c r="D9" s="22"/>
    </row>
    <row r="10" spans="1:17" ht="8.25" customHeight="1" x14ac:dyDescent="0.25">
      <c r="A10" s="1"/>
      <c r="B10" s="1"/>
      <c r="C10" s="1"/>
      <c r="D10" s="1"/>
      <c r="E10" s="22"/>
      <c r="F10" s="22"/>
      <c r="G10" s="21"/>
      <c r="H10" s="18"/>
      <c r="I10" s="18"/>
      <c r="J10" s="18"/>
    </row>
    <row r="11" spans="1:17" ht="18.75" customHeight="1" x14ac:dyDescent="0.25">
      <c r="A11" s="34"/>
      <c r="B11" s="51" t="s">
        <v>0</v>
      </c>
      <c r="C11" s="114" t="s">
        <v>50</v>
      </c>
      <c r="D11" s="112" t="s">
        <v>51</v>
      </c>
      <c r="E11" s="112" t="s">
        <v>52</v>
      </c>
      <c r="F11" s="112" t="s">
        <v>53</v>
      </c>
      <c r="G11" s="112" t="s">
        <v>54</v>
      </c>
      <c r="H11" s="112" t="s">
        <v>55</v>
      </c>
      <c r="I11" s="112" t="s">
        <v>56</v>
      </c>
      <c r="J11" s="112" t="s">
        <v>57</v>
      </c>
      <c r="K11" s="113" t="s">
        <v>14</v>
      </c>
    </row>
    <row r="12" spans="1:17" ht="18.75" customHeight="1" x14ac:dyDescent="0.25">
      <c r="A12" s="49" t="s">
        <v>58</v>
      </c>
      <c r="B12" s="50"/>
      <c r="C12" s="114"/>
      <c r="D12" s="112"/>
      <c r="E12" s="112"/>
      <c r="F12" s="112"/>
      <c r="G12" s="112"/>
      <c r="H12" s="112"/>
      <c r="I12" s="112"/>
      <c r="J12" s="112"/>
      <c r="K12" s="113"/>
    </row>
    <row r="13" spans="1:17" ht="21.75" customHeight="1" x14ac:dyDescent="0.25">
      <c r="A13" s="121" t="s">
        <v>9</v>
      </c>
      <c r="B13" s="121"/>
      <c r="C13" s="23"/>
      <c r="D13" s="23"/>
      <c r="E13" s="23"/>
      <c r="F13" s="23"/>
      <c r="G13" s="23"/>
      <c r="H13" s="23"/>
      <c r="I13" s="23"/>
      <c r="J13" s="23">
        <v>49</v>
      </c>
      <c r="K13" s="23">
        <f>SUM(C13:J13)</f>
        <v>49</v>
      </c>
    </row>
    <row r="14" spans="1:17" ht="21.75" customHeight="1" x14ac:dyDescent="0.25">
      <c r="A14" s="120" t="s">
        <v>10</v>
      </c>
      <c r="B14" s="120"/>
      <c r="C14" s="23">
        <v>99</v>
      </c>
      <c r="D14" s="23">
        <v>86</v>
      </c>
      <c r="E14" s="23">
        <v>54</v>
      </c>
      <c r="F14" s="23">
        <v>85</v>
      </c>
      <c r="G14" s="23">
        <v>95</v>
      </c>
      <c r="H14" s="23">
        <v>131</v>
      </c>
      <c r="I14" s="23">
        <v>154</v>
      </c>
      <c r="J14" s="23">
        <v>57</v>
      </c>
      <c r="K14" s="23">
        <f>SUM(C14:J14)</f>
        <v>761</v>
      </c>
    </row>
    <row r="15" spans="1:17" ht="21.75" customHeight="1" x14ac:dyDescent="0.25">
      <c r="A15" s="120" t="s">
        <v>11</v>
      </c>
      <c r="B15" s="120"/>
      <c r="C15" s="23"/>
      <c r="D15" s="23"/>
      <c r="E15" s="23"/>
      <c r="F15" s="23"/>
      <c r="G15" s="23"/>
      <c r="H15" s="23"/>
      <c r="I15" s="23"/>
      <c r="J15" s="23">
        <v>50</v>
      </c>
      <c r="K15" s="23">
        <f>SUM(C15:J15)</f>
        <v>50</v>
      </c>
    </row>
    <row r="16" spans="1:17" ht="21.75" customHeight="1" x14ac:dyDescent="0.25">
      <c r="A16" s="120" t="s">
        <v>12</v>
      </c>
      <c r="B16" s="120"/>
      <c r="C16" s="23"/>
      <c r="D16" s="23"/>
      <c r="E16" s="23"/>
      <c r="F16" s="23"/>
      <c r="G16" s="23"/>
      <c r="H16" s="23"/>
      <c r="I16" s="23"/>
      <c r="J16" s="23">
        <v>23</v>
      </c>
      <c r="K16" s="23">
        <f>SUM(C16:J16)</f>
        <v>23</v>
      </c>
    </row>
    <row r="17" spans="1:18" ht="21.75" customHeight="1" x14ac:dyDescent="0.25">
      <c r="A17" s="120" t="s">
        <v>13</v>
      </c>
      <c r="B17" s="120"/>
      <c r="C17" s="23">
        <f>SUM(C13:C16)</f>
        <v>99</v>
      </c>
      <c r="D17" s="23">
        <f t="shared" ref="D17:J17" si="0">SUM(D13:D16)</f>
        <v>86</v>
      </c>
      <c r="E17" s="23">
        <f t="shared" si="0"/>
        <v>54</v>
      </c>
      <c r="F17" s="23">
        <f t="shared" si="0"/>
        <v>85</v>
      </c>
      <c r="G17" s="23">
        <f t="shared" si="0"/>
        <v>95</v>
      </c>
      <c r="H17" s="23">
        <f t="shared" si="0"/>
        <v>131</v>
      </c>
      <c r="I17" s="23">
        <f t="shared" si="0"/>
        <v>154</v>
      </c>
      <c r="J17" s="23">
        <f t="shared" si="0"/>
        <v>179</v>
      </c>
      <c r="K17" s="23">
        <f>SUM(C17:J17)</f>
        <v>883</v>
      </c>
    </row>
    <row r="18" spans="1:18" ht="21.75" customHeigh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8" s="40" customFormat="1" ht="19.5" x14ac:dyDescent="0.3">
      <c r="A19" s="42" t="s">
        <v>35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117" t="s">
        <v>34</v>
      </c>
      <c r="M19" s="117"/>
    </row>
    <row r="20" spans="1:18" ht="10.5" customHeight="1" x14ac:dyDescent="0.25">
      <c r="A20" s="24"/>
      <c r="B20" s="24"/>
      <c r="C20" s="24"/>
      <c r="D20" s="24"/>
      <c r="E20" s="24"/>
      <c r="F20" s="28"/>
      <c r="G20" s="28"/>
      <c r="H20" s="28"/>
      <c r="I20" s="28"/>
      <c r="J20" s="24"/>
      <c r="K20" s="28"/>
      <c r="L20" s="28"/>
      <c r="M20" s="26"/>
    </row>
    <row r="21" spans="1:18" s="6" customFormat="1" ht="19.5" customHeight="1" x14ac:dyDescent="0.25">
      <c r="A21" s="35"/>
      <c r="B21" s="32" t="s">
        <v>15</v>
      </c>
      <c r="C21" s="104" t="s">
        <v>16</v>
      </c>
      <c r="D21" s="103" t="s">
        <v>17</v>
      </c>
      <c r="E21" s="104"/>
      <c r="F21" s="109" t="s">
        <v>18</v>
      </c>
      <c r="G21" s="110"/>
      <c r="H21" s="110"/>
      <c r="I21" s="111"/>
      <c r="J21" s="115" t="s">
        <v>19</v>
      </c>
      <c r="K21" s="109" t="s">
        <v>20</v>
      </c>
      <c r="L21" s="111"/>
      <c r="M21" s="118" t="s">
        <v>21</v>
      </c>
    </row>
    <row r="22" spans="1:18" s="25" customFormat="1" ht="19.5" customHeight="1" x14ac:dyDescent="0.25">
      <c r="A22" s="36" t="s">
        <v>22</v>
      </c>
      <c r="B22" s="33"/>
      <c r="C22" s="108"/>
      <c r="D22" s="29" t="s">
        <v>23</v>
      </c>
      <c r="E22" s="29" t="s">
        <v>24</v>
      </c>
      <c r="F22" s="29" t="s">
        <v>25</v>
      </c>
      <c r="G22" s="29" t="s">
        <v>26</v>
      </c>
      <c r="H22" s="29" t="s">
        <v>27</v>
      </c>
      <c r="I22" s="29" t="s">
        <v>24</v>
      </c>
      <c r="J22" s="116"/>
      <c r="K22" s="29" t="s">
        <v>28</v>
      </c>
      <c r="L22" s="29" t="s">
        <v>29</v>
      </c>
      <c r="M22" s="119"/>
    </row>
    <row r="23" spans="1:18" ht="19.5" customHeight="1" x14ac:dyDescent="0.25">
      <c r="A23" s="30">
        <v>53</v>
      </c>
      <c r="B23" s="30" t="s">
        <v>30</v>
      </c>
      <c r="C23" s="14"/>
      <c r="D23" s="14"/>
      <c r="E23" s="14"/>
      <c r="F23" s="14"/>
      <c r="G23" s="14"/>
      <c r="H23" s="14"/>
      <c r="I23" s="14"/>
      <c r="J23" s="14"/>
      <c r="K23" s="87">
        <v>100</v>
      </c>
      <c r="L23" s="89"/>
      <c r="M23" s="31">
        <f t="shared" ref="M23:M52" si="1">SUM(C23:L23)</f>
        <v>100</v>
      </c>
    </row>
    <row r="24" spans="1:18" ht="19.5" customHeight="1" x14ac:dyDescent="0.25">
      <c r="A24" s="14">
        <v>54</v>
      </c>
      <c r="B24" s="30" t="s">
        <v>30</v>
      </c>
      <c r="C24" s="14"/>
      <c r="D24" s="14"/>
      <c r="E24" s="14"/>
      <c r="F24" s="14"/>
      <c r="G24" s="14"/>
      <c r="H24" s="14"/>
      <c r="I24" s="14"/>
      <c r="J24" s="14"/>
      <c r="K24" s="87">
        <v>110</v>
      </c>
      <c r="L24" s="89"/>
      <c r="M24" s="31">
        <f t="shared" si="1"/>
        <v>110</v>
      </c>
    </row>
    <row r="25" spans="1:18" ht="19.5" customHeight="1" x14ac:dyDescent="0.25">
      <c r="A25" s="14">
        <v>55</v>
      </c>
      <c r="B25" s="30" t="s">
        <v>30</v>
      </c>
      <c r="C25" s="14">
        <v>81</v>
      </c>
      <c r="D25" s="87">
        <v>38</v>
      </c>
      <c r="E25" s="89"/>
      <c r="F25" s="87">
        <v>88</v>
      </c>
      <c r="G25" s="88"/>
      <c r="H25" s="88"/>
      <c r="I25" s="89"/>
      <c r="J25" s="14"/>
      <c r="K25" s="87">
        <v>104</v>
      </c>
      <c r="L25" s="89"/>
      <c r="M25" s="31">
        <f t="shared" si="1"/>
        <v>311</v>
      </c>
    </row>
    <row r="26" spans="1:18" ht="19.5" customHeight="1" x14ac:dyDescent="0.25">
      <c r="A26" s="14">
        <v>56</v>
      </c>
      <c r="B26" s="30" t="s">
        <v>30</v>
      </c>
      <c r="C26" s="14">
        <v>34</v>
      </c>
      <c r="D26" s="87">
        <v>25</v>
      </c>
      <c r="E26" s="89"/>
      <c r="F26" s="87">
        <v>53</v>
      </c>
      <c r="G26" s="88"/>
      <c r="H26" s="88"/>
      <c r="I26" s="89"/>
      <c r="J26" s="14"/>
      <c r="K26" s="87">
        <v>64</v>
      </c>
      <c r="L26" s="89"/>
      <c r="M26" s="31">
        <f t="shared" si="1"/>
        <v>176</v>
      </c>
    </row>
    <row r="27" spans="1:18" ht="19.5" customHeight="1" x14ac:dyDescent="0.25">
      <c r="A27" s="14">
        <v>57</v>
      </c>
      <c r="B27" s="30" t="s">
        <v>30</v>
      </c>
      <c r="C27" s="14">
        <v>38</v>
      </c>
      <c r="D27" s="87">
        <v>29</v>
      </c>
      <c r="E27" s="89"/>
      <c r="F27" s="87">
        <v>49</v>
      </c>
      <c r="G27" s="88"/>
      <c r="H27" s="88"/>
      <c r="I27" s="89"/>
      <c r="J27" s="14">
        <v>33</v>
      </c>
      <c r="K27" s="87">
        <v>46</v>
      </c>
      <c r="L27" s="89"/>
      <c r="M27" s="31">
        <f t="shared" si="1"/>
        <v>195</v>
      </c>
      <c r="P27" s="18"/>
      <c r="Q27" s="18"/>
      <c r="R27" s="18"/>
    </row>
    <row r="28" spans="1:18" ht="19.5" customHeight="1" x14ac:dyDescent="0.25">
      <c r="A28" s="14">
        <v>58</v>
      </c>
      <c r="B28" s="30" t="s">
        <v>30</v>
      </c>
      <c r="C28" s="14">
        <v>51</v>
      </c>
      <c r="D28" s="87">
        <v>44</v>
      </c>
      <c r="E28" s="89"/>
      <c r="F28" s="87">
        <v>60</v>
      </c>
      <c r="G28" s="88"/>
      <c r="H28" s="88"/>
      <c r="I28" s="89"/>
      <c r="J28" s="14">
        <v>44</v>
      </c>
      <c r="K28" s="87">
        <v>62</v>
      </c>
      <c r="L28" s="89"/>
      <c r="M28" s="31">
        <f t="shared" si="1"/>
        <v>261</v>
      </c>
    </row>
    <row r="29" spans="1:18" ht="19.5" customHeight="1" x14ac:dyDescent="0.25">
      <c r="A29" s="14">
        <v>59</v>
      </c>
      <c r="B29" s="30" t="s">
        <v>30</v>
      </c>
      <c r="C29" s="14">
        <v>44</v>
      </c>
      <c r="D29" s="87">
        <v>33</v>
      </c>
      <c r="E29" s="89"/>
      <c r="F29" s="87">
        <v>60</v>
      </c>
      <c r="G29" s="88"/>
      <c r="H29" s="88"/>
      <c r="I29" s="89"/>
      <c r="J29" s="14">
        <v>47</v>
      </c>
      <c r="K29" s="87">
        <v>58</v>
      </c>
      <c r="L29" s="89"/>
      <c r="M29" s="31">
        <f t="shared" si="1"/>
        <v>242</v>
      </c>
    </row>
    <row r="30" spans="1:18" ht="19.5" customHeight="1" x14ac:dyDescent="0.25">
      <c r="A30" s="14">
        <v>60</v>
      </c>
      <c r="B30" s="30" t="s">
        <v>30</v>
      </c>
      <c r="C30" s="14">
        <v>49</v>
      </c>
      <c r="D30" s="87">
        <v>36</v>
      </c>
      <c r="E30" s="89"/>
      <c r="F30" s="87">
        <v>63</v>
      </c>
      <c r="G30" s="88"/>
      <c r="H30" s="88"/>
      <c r="I30" s="89"/>
      <c r="J30" s="14">
        <v>36</v>
      </c>
      <c r="K30" s="87">
        <v>56</v>
      </c>
      <c r="L30" s="89"/>
      <c r="M30" s="31">
        <f t="shared" si="1"/>
        <v>240</v>
      </c>
    </row>
    <row r="31" spans="1:18" ht="19.5" customHeight="1" x14ac:dyDescent="0.25">
      <c r="A31" s="14">
        <v>61</v>
      </c>
      <c r="B31" s="30" t="s">
        <v>30</v>
      </c>
      <c r="C31" s="14">
        <v>43</v>
      </c>
      <c r="D31" s="87">
        <v>29</v>
      </c>
      <c r="E31" s="89"/>
      <c r="F31" s="87">
        <v>54</v>
      </c>
      <c r="G31" s="88"/>
      <c r="H31" s="88"/>
      <c r="I31" s="89"/>
      <c r="J31" s="14">
        <v>42</v>
      </c>
      <c r="K31" s="87">
        <v>53</v>
      </c>
      <c r="L31" s="89"/>
      <c r="M31" s="31">
        <f t="shared" si="1"/>
        <v>221</v>
      </c>
    </row>
    <row r="32" spans="1:18" ht="19.5" customHeight="1" x14ac:dyDescent="0.25">
      <c r="A32" s="14">
        <v>62</v>
      </c>
      <c r="B32" s="30" t="s">
        <v>30</v>
      </c>
      <c r="C32" s="14">
        <v>40</v>
      </c>
      <c r="D32" s="87">
        <v>34</v>
      </c>
      <c r="E32" s="89"/>
      <c r="F32" s="87">
        <v>98</v>
      </c>
      <c r="G32" s="88"/>
      <c r="H32" s="88"/>
      <c r="I32" s="89"/>
      <c r="J32" s="14">
        <v>34</v>
      </c>
      <c r="K32" s="87">
        <v>99</v>
      </c>
      <c r="L32" s="89"/>
      <c r="M32" s="31">
        <f t="shared" si="1"/>
        <v>305</v>
      </c>
    </row>
    <row r="33" spans="1:13" s="2" customFormat="1" ht="19.5" customHeight="1" x14ac:dyDescent="0.25">
      <c r="A33" s="14">
        <v>63</v>
      </c>
      <c r="B33" s="30" t="s">
        <v>30</v>
      </c>
      <c r="C33" s="14">
        <v>68</v>
      </c>
      <c r="D33" s="87">
        <v>29</v>
      </c>
      <c r="E33" s="89"/>
      <c r="F33" s="87">
        <v>103</v>
      </c>
      <c r="G33" s="88"/>
      <c r="H33" s="88"/>
      <c r="I33" s="89"/>
      <c r="J33" s="14">
        <v>32</v>
      </c>
      <c r="K33" s="87">
        <v>107</v>
      </c>
      <c r="L33" s="89"/>
      <c r="M33" s="31">
        <f t="shared" si="1"/>
        <v>339</v>
      </c>
    </row>
    <row r="34" spans="1:13" s="2" customFormat="1" ht="19.5" customHeight="1" x14ac:dyDescent="0.25">
      <c r="A34" s="14">
        <v>64</v>
      </c>
      <c r="B34" s="30" t="s">
        <v>30</v>
      </c>
      <c r="C34" s="14">
        <v>59</v>
      </c>
      <c r="D34" s="87">
        <v>27</v>
      </c>
      <c r="E34" s="89"/>
      <c r="F34" s="87">
        <v>80</v>
      </c>
      <c r="G34" s="88"/>
      <c r="H34" s="88"/>
      <c r="I34" s="89"/>
      <c r="J34" s="14">
        <v>24</v>
      </c>
      <c r="K34" s="87">
        <v>102</v>
      </c>
      <c r="L34" s="89"/>
      <c r="M34" s="31">
        <f t="shared" si="1"/>
        <v>292</v>
      </c>
    </row>
    <row r="35" spans="1:13" ht="19.5" customHeight="1" x14ac:dyDescent="0.25">
      <c r="A35" s="14">
        <v>65</v>
      </c>
      <c r="B35" s="30" t="s">
        <v>30</v>
      </c>
      <c r="C35" s="14">
        <v>59</v>
      </c>
      <c r="D35" s="87">
        <v>36</v>
      </c>
      <c r="E35" s="89"/>
      <c r="F35" s="87">
        <v>93</v>
      </c>
      <c r="G35" s="88"/>
      <c r="H35" s="88"/>
      <c r="I35" s="89"/>
      <c r="J35" s="14">
        <v>34</v>
      </c>
      <c r="K35" s="87">
        <v>115</v>
      </c>
      <c r="L35" s="89"/>
      <c r="M35" s="31">
        <f t="shared" si="1"/>
        <v>337</v>
      </c>
    </row>
    <row r="36" spans="1:13" ht="19.5" customHeight="1" x14ac:dyDescent="0.25">
      <c r="A36" s="14">
        <v>66</v>
      </c>
      <c r="B36" s="30" t="s">
        <v>30</v>
      </c>
      <c r="C36" s="14">
        <v>45</v>
      </c>
      <c r="D36" s="87">
        <v>47</v>
      </c>
      <c r="E36" s="89"/>
      <c r="F36" s="87">
        <v>85</v>
      </c>
      <c r="G36" s="88"/>
      <c r="H36" s="88"/>
      <c r="I36" s="89"/>
      <c r="J36" s="14">
        <v>29</v>
      </c>
      <c r="K36" s="87">
        <v>92</v>
      </c>
      <c r="L36" s="89"/>
      <c r="M36" s="31">
        <f t="shared" si="1"/>
        <v>298</v>
      </c>
    </row>
    <row r="37" spans="1:13" ht="19.5" customHeight="1" x14ac:dyDescent="0.25">
      <c r="A37" s="14">
        <v>67</v>
      </c>
      <c r="B37" s="30" t="s">
        <v>30</v>
      </c>
      <c r="C37" s="14" t="s">
        <v>37</v>
      </c>
      <c r="D37" s="14">
        <v>17</v>
      </c>
      <c r="E37" s="14">
        <v>18</v>
      </c>
      <c r="F37" s="14">
        <v>54</v>
      </c>
      <c r="G37" s="14">
        <v>29</v>
      </c>
      <c r="H37" s="14"/>
      <c r="I37" s="14"/>
      <c r="J37" s="14">
        <v>23</v>
      </c>
      <c r="K37" s="87">
        <v>85</v>
      </c>
      <c r="L37" s="89"/>
      <c r="M37" s="31">
        <f t="shared" si="1"/>
        <v>226</v>
      </c>
    </row>
    <row r="38" spans="1:13" ht="19.5" customHeight="1" x14ac:dyDescent="0.25">
      <c r="A38" s="14">
        <v>68</v>
      </c>
      <c r="B38" s="30" t="s">
        <v>30</v>
      </c>
      <c r="C38" s="14" t="s">
        <v>38</v>
      </c>
      <c r="D38" s="14">
        <v>24</v>
      </c>
      <c r="E38" s="14">
        <v>15</v>
      </c>
      <c r="F38" s="14">
        <v>53</v>
      </c>
      <c r="G38" s="14">
        <v>31</v>
      </c>
      <c r="H38" s="14"/>
      <c r="I38" s="14"/>
      <c r="J38" s="14">
        <v>24</v>
      </c>
      <c r="K38" s="87">
        <v>82</v>
      </c>
      <c r="L38" s="89"/>
      <c r="M38" s="31">
        <f t="shared" si="1"/>
        <v>229</v>
      </c>
    </row>
    <row r="39" spans="1:13" ht="19.5" customHeight="1" x14ac:dyDescent="0.25">
      <c r="A39" s="14">
        <v>69</v>
      </c>
      <c r="B39" s="30" t="s">
        <v>30</v>
      </c>
      <c r="C39" s="14" t="s">
        <v>36</v>
      </c>
      <c r="D39" s="14">
        <v>13</v>
      </c>
      <c r="E39" s="14">
        <v>19</v>
      </c>
      <c r="F39" s="14">
        <v>54</v>
      </c>
      <c r="G39" s="14">
        <v>41</v>
      </c>
      <c r="H39" s="14"/>
      <c r="I39" s="14"/>
      <c r="J39" s="14">
        <v>20</v>
      </c>
      <c r="K39" s="87">
        <v>85</v>
      </c>
      <c r="L39" s="89"/>
      <c r="M39" s="31">
        <f t="shared" si="1"/>
        <v>232</v>
      </c>
    </row>
    <row r="40" spans="1:13" ht="19.5" customHeight="1" x14ac:dyDescent="0.25">
      <c r="A40" s="14">
        <v>70</v>
      </c>
      <c r="B40" s="30" t="s">
        <v>30</v>
      </c>
      <c r="C40" s="14" t="s">
        <v>39</v>
      </c>
      <c r="D40" s="14">
        <v>9</v>
      </c>
      <c r="E40" s="14">
        <v>20</v>
      </c>
      <c r="F40" s="14">
        <v>51</v>
      </c>
      <c r="G40" s="14">
        <v>50</v>
      </c>
      <c r="H40" s="14"/>
      <c r="I40" s="14"/>
      <c r="J40" s="14">
        <v>12</v>
      </c>
      <c r="K40" s="87">
        <v>102</v>
      </c>
      <c r="L40" s="89"/>
      <c r="M40" s="31">
        <f t="shared" si="1"/>
        <v>244</v>
      </c>
    </row>
    <row r="41" spans="1:13" ht="19.5" customHeight="1" x14ac:dyDescent="0.25">
      <c r="A41" s="14">
        <v>71</v>
      </c>
      <c r="B41" s="30" t="s">
        <v>30</v>
      </c>
      <c r="C41" s="14" t="s">
        <v>36</v>
      </c>
      <c r="D41" s="14">
        <v>10</v>
      </c>
      <c r="E41" s="14">
        <v>24</v>
      </c>
      <c r="F41" s="14">
        <v>51</v>
      </c>
      <c r="G41" s="14">
        <v>41</v>
      </c>
      <c r="H41" s="14"/>
      <c r="I41" s="14"/>
      <c r="J41" s="14">
        <v>13</v>
      </c>
      <c r="K41" s="87">
        <v>80</v>
      </c>
      <c r="L41" s="89"/>
      <c r="M41" s="31">
        <f t="shared" si="1"/>
        <v>219</v>
      </c>
    </row>
    <row r="42" spans="1:13" ht="19.5" customHeight="1" x14ac:dyDescent="0.25">
      <c r="A42" s="14">
        <v>72</v>
      </c>
      <c r="B42" s="30" t="s">
        <v>30</v>
      </c>
      <c r="C42" s="14" t="s">
        <v>39</v>
      </c>
      <c r="D42" s="87">
        <v>9</v>
      </c>
      <c r="E42" s="89"/>
      <c r="F42" s="14">
        <v>59</v>
      </c>
      <c r="G42" s="14">
        <v>49</v>
      </c>
      <c r="H42" s="14"/>
      <c r="I42" s="14">
        <v>23</v>
      </c>
      <c r="J42" s="14">
        <v>20</v>
      </c>
      <c r="K42" s="87">
        <v>98</v>
      </c>
      <c r="L42" s="89"/>
      <c r="M42" s="31">
        <f t="shared" si="1"/>
        <v>258</v>
      </c>
    </row>
    <row r="43" spans="1:13" ht="19.5" customHeight="1" x14ac:dyDescent="0.25">
      <c r="A43" s="14">
        <v>73</v>
      </c>
      <c r="B43" s="30" t="s">
        <v>30</v>
      </c>
      <c r="C43" s="14" t="s">
        <v>36</v>
      </c>
      <c r="D43" s="87">
        <v>14</v>
      </c>
      <c r="E43" s="89"/>
      <c r="F43" s="14">
        <v>66</v>
      </c>
      <c r="G43" s="14">
        <v>58</v>
      </c>
      <c r="H43" s="14"/>
      <c r="I43" s="14"/>
      <c r="J43" s="14">
        <v>31</v>
      </c>
      <c r="K43" s="87">
        <v>105</v>
      </c>
      <c r="L43" s="89"/>
      <c r="M43" s="31">
        <f t="shared" si="1"/>
        <v>274</v>
      </c>
    </row>
    <row r="44" spans="1:13" ht="19.5" customHeight="1" x14ac:dyDescent="0.25">
      <c r="A44" s="14">
        <v>74</v>
      </c>
      <c r="B44" s="30" t="s">
        <v>30</v>
      </c>
      <c r="C44" s="14" t="s">
        <v>39</v>
      </c>
      <c r="D44" s="87">
        <v>11</v>
      </c>
      <c r="E44" s="89"/>
      <c r="F44" s="14">
        <v>60</v>
      </c>
      <c r="G44" s="14">
        <v>58</v>
      </c>
      <c r="H44" s="14">
        <v>57</v>
      </c>
      <c r="I44" s="14"/>
      <c r="J44" s="14">
        <v>44</v>
      </c>
      <c r="K44" s="87">
        <v>105</v>
      </c>
      <c r="L44" s="89"/>
      <c r="M44" s="31">
        <f t="shared" si="1"/>
        <v>335</v>
      </c>
    </row>
    <row r="45" spans="1:13" ht="19.5" customHeight="1" x14ac:dyDescent="0.25">
      <c r="A45" s="101">
        <v>75</v>
      </c>
      <c r="B45" s="14" t="s">
        <v>31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31">
        <f t="shared" si="1"/>
        <v>0</v>
      </c>
    </row>
    <row r="46" spans="1:13" ht="19.5" customHeight="1" x14ac:dyDescent="0.25">
      <c r="A46" s="102"/>
      <c r="B46" s="14" t="s">
        <v>30</v>
      </c>
      <c r="C46" s="14" t="s">
        <v>39</v>
      </c>
      <c r="D46" s="14"/>
      <c r="E46" s="14"/>
      <c r="F46" s="14">
        <v>58</v>
      </c>
      <c r="G46" s="14">
        <v>57</v>
      </c>
      <c r="H46" s="14">
        <v>58</v>
      </c>
      <c r="I46" s="14"/>
      <c r="J46" s="14"/>
      <c r="K46" s="14">
        <v>109</v>
      </c>
      <c r="L46" s="14">
        <v>41</v>
      </c>
      <c r="M46" s="31">
        <f t="shared" si="1"/>
        <v>323</v>
      </c>
    </row>
    <row r="47" spans="1:13" ht="19.5" customHeight="1" x14ac:dyDescent="0.25">
      <c r="A47" s="101">
        <v>76</v>
      </c>
      <c r="B47" s="14" t="s">
        <v>31</v>
      </c>
      <c r="C47" s="14" t="s">
        <v>36</v>
      </c>
      <c r="D47" s="14"/>
      <c r="E47" s="14"/>
      <c r="F47" s="14"/>
      <c r="G47" s="14"/>
      <c r="H47" s="14">
        <v>9</v>
      </c>
      <c r="I47" s="14"/>
      <c r="J47" s="14"/>
      <c r="K47" s="14"/>
      <c r="L47" s="14"/>
      <c r="M47" s="31">
        <f t="shared" si="1"/>
        <v>9</v>
      </c>
    </row>
    <row r="48" spans="1:13" ht="19.5" customHeight="1" x14ac:dyDescent="0.25">
      <c r="A48" s="102"/>
      <c r="B48" s="14" t="s">
        <v>30</v>
      </c>
      <c r="C48" s="14" t="s">
        <v>39</v>
      </c>
      <c r="D48" s="14"/>
      <c r="E48" s="14"/>
      <c r="F48" s="14">
        <v>59</v>
      </c>
      <c r="G48" s="14">
        <v>57</v>
      </c>
      <c r="H48" s="14">
        <v>59</v>
      </c>
      <c r="I48" s="14"/>
      <c r="J48" s="14"/>
      <c r="K48" s="14">
        <v>100</v>
      </c>
      <c r="L48" s="14">
        <v>35</v>
      </c>
      <c r="M48" s="31">
        <f t="shared" si="1"/>
        <v>310</v>
      </c>
    </row>
    <row r="49" spans="1:13" ht="19.5" customHeight="1" x14ac:dyDescent="0.25">
      <c r="A49" s="101">
        <v>77</v>
      </c>
      <c r="B49" s="14" t="s">
        <v>31</v>
      </c>
      <c r="C49" s="14" t="s">
        <v>36</v>
      </c>
      <c r="D49" s="14"/>
      <c r="E49" s="14"/>
      <c r="F49" s="14"/>
      <c r="G49" s="14"/>
      <c r="H49" s="14"/>
      <c r="I49" s="14"/>
      <c r="J49" s="14"/>
      <c r="K49" s="14">
        <v>1</v>
      </c>
      <c r="L49" s="14"/>
      <c r="M49" s="31">
        <f t="shared" si="1"/>
        <v>1</v>
      </c>
    </row>
    <row r="50" spans="1:13" ht="19.5" customHeight="1" x14ac:dyDescent="0.25">
      <c r="A50" s="102"/>
      <c r="B50" s="14" t="s">
        <v>30</v>
      </c>
      <c r="C50" s="14" t="s">
        <v>39</v>
      </c>
      <c r="D50" s="14"/>
      <c r="E50" s="14"/>
      <c r="F50" s="14">
        <v>58</v>
      </c>
      <c r="G50" s="14">
        <v>61</v>
      </c>
      <c r="H50" s="14">
        <v>57</v>
      </c>
      <c r="I50" s="14"/>
      <c r="J50" s="14"/>
      <c r="K50" s="14">
        <v>103</v>
      </c>
      <c r="L50" s="14">
        <v>52</v>
      </c>
      <c r="M50" s="31">
        <f t="shared" si="1"/>
        <v>331</v>
      </c>
    </row>
    <row r="51" spans="1:13" ht="19.5" customHeight="1" x14ac:dyDescent="0.25">
      <c r="A51" s="101">
        <v>78</v>
      </c>
      <c r="B51" s="14" t="s">
        <v>31</v>
      </c>
      <c r="C51" s="14" t="s">
        <v>36</v>
      </c>
      <c r="D51" s="14"/>
      <c r="E51" s="14"/>
      <c r="F51" s="14"/>
      <c r="G51" s="14"/>
      <c r="H51" s="14"/>
      <c r="I51" s="14"/>
      <c r="J51" s="14"/>
      <c r="K51" s="14"/>
      <c r="L51" s="14"/>
      <c r="M51" s="31">
        <f t="shared" si="1"/>
        <v>0</v>
      </c>
    </row>
    <row r="52" spans="1:13" ht="19.5" customHeight="1" x14ac:dyDescent="0.25">
      <c r="A52" s="102"/>
      <c r="B52" s="14" t="s">
        <v>30</v>
      </c>
      <c r="C52" s="14" t="s">
        <v>39</v>
      </c>
      <c r="D52" s="14"/>
      <c r="E52" s="14"/>
      <c r="F52" s="14"/>
      <c r="G52" s="14"/>
      <c r="H52" s="14"/>
      <c r="I52" s="14"/>
      <c r="J52" s="14"/>
      <c r="K52" s="14">
        <v>108</v>
      </c>
      <c r="L52" s="14">
        <v>56</v>
      </c>
      <c r="M52" s="31">
        <f t="shared" si="1"/>
        <v>164</v>
      </c>
    </row>
    <row r="53" spans="1:13" ht="19.5" customHeight="1" x14ac:dyDescent="0.25">
      <c r="A53" s="87" t="s">
        <v>32</v>
      </c>
      <c r="B53" s="89"/>
      <c r="C53" s="14">
        <f>SUM(C23:C52)</f>
        <v>611</v>
      </c>
      <c r="D53" s="87">
        <f>SUM(D25:E52)</f>
        <v>610</v>
      </c>
      <c r="E53" s="89"/>
      <c r="F53" s="87">
        <f>SUM(F25:I52)</f>
        <v>2304</v>
      </c>
      <c r="G53" s="88"/>
      <c r="H53" s="88"/>
      <c r="I53" s="89"/>
      <c r="J53" s="14">
        <f>SUM(J23:J52)</f>
        <v>542</v>
      </c>
      <c r="K53" s="87">
        <f>SUM(K23:L52)</f>
        <v>2515</v>
      </c>
      <c r="L53" s="89"/>
      <c r="M53" s="31">
        <f>SUM(M23:M52)</f>
        <v>6582</v>
      </c>
    </row>
    <row r="57" spans="1:13" x14ac:dyDescent="0.25">
      <c r="A57" s="96" t="s">
        <v>69</v>
      </c>
      <c r="B57" s="96"/>
      <c r="C57" s="96"/>
      <c r="D57" s="96"/>
      <c r="E57" s="96"/>
      <c r="F57" s="97" t="s">
        <v>68</v>
      </c>
      <c r="G57" s="97"/>
      <c r="H57" s="97"/>
      <c r="I57" s="87"/>
      <c r="J57" s="88"/>
      <c r="K57" s="89"/>
    </row>
    <row r="58" spans="1:13" x14ac:dyDescent="0.25">
      <c r="A58" s="96" t="s">
        <v>70</v>
      </c>
      <c r="B58" s="97"/>
      <c r="C58" s="97"/>
      <c r="D58" s="97"/>
      <c r="E58" s="97"/>
      <c r="F58" s="97" t="s">
        <v>71</v>
      </c>
      <c r="G58" s="97"/>
      <c r="H58" s="97"/>
      <c r="I58" s="72" t="s">
        <v>78</v>
      </c>
      <c r="J58" s="72"/>
      <c r="K58" s="73"/>
    </row>
    <row r="59" spans="1:13" x14ac:dyDescent="0.25">
      <c r="A59" s="96" t="s">
        <v>72</v>
      </c>
      <c r="B59" s="97"/>
      <c r="C59" s="97"/>
      <c r="D59" s="97"/>
      <c r="E59" s="97"/>
      <c r="F59" s="97" t="s">
        <v>73</v>
      </c>
      <c r="G59" s="97"/>
      <c r="H59" s="97"/>
      <c r="I59" s="77" t="s">
        <v>80</v>
      </c>
      <c r="J59" s="77"/>
      <c r="K59" s="78"/>
    </row>
    <row r="60" spans="1:13" x14ac:dyDescent="0.25">
      <c r="A60" s="98" t="s">
        <v>76</v>
      </c>
      <c r="B60" s="77"/>
      <c r="C60" s="77"/>
      <c r="D60" s="77"/>
      <c r="E60" s="78"/>
      <c r="F60" s="77" t="s">
        <v>74</v>
      </c>
      <c r="G60" s="77"/>
      <c r="H60" s="78"/>
      <c r="I60" s="82" t="s">
        <v>79</v>
      </c>
      <c r="J60" s="82"/>
      <c r="K60" s="83"/>
    </row>
    <row r="61" spans="1:13" x14ac:dyDescent="0.25">
      <c r="A61" s="99" t="s">
        <v>75</v>
      </c>
      <c r="B61" s="100"/>
      <c r="C61" s="100"/>
      <c r="D61" s="100"/>
      <c r="E61" s="100"/>
      <c r="F61" s="79"/>
      <c r="G61" s="80"/>
      <c r="H61" s="81"/>
      <c r="I61" s="84"/>
      <c r="J61" s="85"/>
      <c r="K61" s="86"/>
    </row>
    <row r="62" spans="1:13" x14ac:dyDescent="0.25">
      <c r="A62" s="90" t="s">
        <v>110</v>
      </c>
      <c r="B62" s="91"/>
      <c r="C62" s="91"/>
      <c r="D62" s="91"/>
      <c r="E62" s="92"/>
      <c r="F62" s="79"/>
      <c r="G62" s="80"/>
      <c r="H62" s="81"/>
      <c r="I62" s="71" t="s">
        <v>81</v>
      </c>
      <c r="J62" s="72"/>
      <c r="K62" s="73"/>
    </row>
    <row r="63" spans="1:13" x14ac:dyDescent="0.25">
      <c r="A63" s="93"/>
      <c r="B63" s="94"/>
      <c r="C63" s="94"/>
      <c r="D63" s="94"/>
      <c r="E63" s="95"/>
      <c r="F63" s="74"/>
      <c r="G63" s="75"/>
      <c r="H63" s="76"/>
      <c r="I63" s="74" t="s">
        <v>82</v>
      </c>
      <c r="J63" s="75"/>
      <c r="K63" s="76"/>
    </row>
  </sheetData>
  <mergeCells count="101">
    <mergeCell ref="A2:C2"/>
    <mergeCell ref="A17:B17"/>
    <mergeCell ref="A53:B53"/>
    <mergeCell ref="A16:B16"/>
    <mergeCell ref="A15:B15"/>
    <mergeCell ref="A14:B14"/>
    <mergeCell ref="A13:B13"/>
    <mergeCell ref="J2:L2"/>
    <mergeCell ref="M2:Q2"/>
    <mergeCell ref="F53:I53"/>
    <mergeCell ref="D53:E53"/>
    <mergeCell ref="K53:L53"/>
    <mergeCell ref="J21:J22"/>
    <mergeCell ref="L19:M19"/>
    <mergeCell ref="M21:M22"/>
    <mergeCell ref="D42:E42"/>
    <mergeCell ref="D43:E43"/>
    <mergeCell ref="D2:H2"/>
    <mergeCell ref="M3:Q3"/>
    <mergeCell ref="M6:Q6"/>
    <mergeCell ref="J3:L3"/>
    <mergeCell ref="K28:L28"/>
    <mergeCell ref="K27:L27"/>
    <mergeCell ref="D28:E28"/>
    <mergeCell ref="C21:C22"/>
    <mergeCell ref="F21:I21"/>
    <mergeCell ref="I11:I12"/>
    <mergeCell ref="H11:H12"/>
    <mergeCell ref="G11:G12"/>
    <mergeCell ref="F11:F12"/>
    <mergeCell ref="E11:E12"/>
    <mergeCell ref="D27:E27"/>
    <mergeCell ref="D26:E26"/>
    <mergeCell ref="D11:D12"/>
    <mergeCell ref="K21:L21"/>
    <mergeCell ref="K11:K12"/>
    <mergeCell ref="J11:J12"/>
    <mergeCell ref="D25:E25"/>
    <mergeCell ref="K24:L24"/>
    <mergeCell ref="K23:L23"/>
    <mergeCell ref="C11:C12"/>
    <mergeCell ref="F25:I25"/>
    <mergeCell ref="D21:E21"/>
    <mergeCell ref="K44:L44"/>
    <mergeCell ref="K43:L43"/>
    <mergeCell ref="K42:L42"/>
    <mergeCell ref="K41:L41"/>
    <mergeCell ref="K40:L40"/>
    <mergeCell ref="K39:L39"/>
    <mergeCell ref="K38:L38"/>
    <mergeCell ref="K37:L37"/>
    <mergeCell ref="F28:I28"/>
    <mergeCell ref="K36:L36"/>
    <mergeCell ref="K35:L35"/>
    <mergeCell ref="K34:L34"/>
    <mergeCell ref="K33:L33"/>
    <mergeCell ref="D32:E32"/>
    <mergeCell ref="D31:E31"/>
    <mergeCell ref="K32:L32"/>
    <mergeCell ref="K31:L31"/>
    <mergeCell ref="K30:L30"/>
    <mergeCell ref="K29:L29"/>
    <mergeCell ref="D30:E30"/>
    <mergeCell ref="D29:E29"/>
    <mergeCell ref="D44:E44"/>
    <mergeCell ref="D36:E36"/>
    <mergeCell ref="F36:I36"/>
    <mergeCell ref="F35:I35"/>
    <mergeCell ref="K26:L26"/>
    <mergeCell ref="K25:L25"/>
    <mergeCell ref="A45:A46"/>
    <mergeCell ref="A51:A52"/>
    <mergeCell ref="A49:A50"/>
    <mergeCell ref="A47:A48"/>
    <mergeCell ref="F34:I34"/>
    <mergeCell ref="F33:I33"/>
    <mergeCell ref="F27:I27"/>
    <mergeCell ref="F26:I26"/>
    <mergeCell ref="F32:I32"/>
    <mergeCell ref="F31:I31"/>
    <mergeCell ref="F30:I30"/>
    <mergeCell ref="F29:I29"/>
    <mergeCell ref="D35:E35"/>
    <mergeCell ref="D34:E34"/>
    <mergeCell ref="D33:E33"/>
    <mergeCell ref="I62:K62"/>
    <mergeCell ref="I63:K63"/>
    <mergeCell ref="F60:H63"/>
    <mergeCell ref="I58:K58"/>
    <mergeCell ref="I59:K59"/>
    <mergeCell ref="I60:K61"/>
    <mergeCell ref="I57:K57"/>
    <mergeCell ref="A62:E63"/>
    <mergeCell ref="A59:E59"/>
    <mergeCell ref="F59:H59"/>
    <mergeCell ref="A60:E60"/>
    <mergeCell ref="A61:E61"/>
    <mergeCell ref="A57:E57"/>
    <mergeCell ref="F57:H57"/>
    <mergeCell ref="A58:E58"/>
    <mergeCell ref="F58:H58"/>
  </mergeCells>
  <phoneticPr fontId="3" type="noConversion"/>
  <printOptions horizontalCentered="1"/>
  <pageMargins left="0.39370078740157483" right="0.39370078740157483" top="0.59055118110236227" bottom="0.39370078740157483" header="0.51181102362204722" footer="0.1968503937007874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55"/>
  <sheetViews>
    <sheetView tabSelected="1" zoomScale="91" zoomScaleNormal="91" zoomScaleSheetLayoutView="100" workbookViewId="0">
      <pane ySplit="3" topLeftCell="A73" activePane="bottomLeft" state="frozenSplit"/>
      <selection activeCell="A62" sqref="A62:B62"/>
      <selection pane="bottomLeft" activeCell="AV98" sqref="AV98"/>
    </sheetView>
  </sheetViews>
  <sheetFormatPr defaultRowHeight="16.5" x14ac:dyDescent="0.25"/>
  <cols>
    <col min="1" max="1" width="4.625" style="25" customWidth="1"/>
    <col min="2" max="2" width="4.375" style="25" customWidth="1"/>
    <col min="3" max="36" width="6.375" style="25" customWidth="1"/>
    <col min="37" max="47" width="6.375" style="27" customWidth="1"/>
    <col min="48" max="48" width="24.25" style="1" customWidth="1"/>
    <col min="49" max="51" width="3.5" style="1" customWidth="1"/>
    <col min="52" max="52" width="3.75" style="1" customWidth="1"/>
    <col min="53" max="53" width="3.625" style="1" customWidth="1"/>
    <col min="54" max="54" width="5.25" style="1" bestFit="1" customWidth="1"/>
    <col min="55" max="16384" width="9" style="1"/>
  </cols>
  <sheetData>
    <row r="1" spans="1:47" s="39" customFormat="1" ht="19.5" x14ac:dyDescent="0.3">
      <c r="A1" s="87" t="s">
        <v>111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1"/>
    </row>
    <row r="2" spans="1:47" s="6" customFormat="1" ht="19.5" customHeight="1" x14ac:dyDescent="0.25">
      <c r="A2" s="132" t="s">
        <v>113</v>
      </c>
      <c r="B2" s="133"/>
      <c r="C2" s="134" t="s">
        <v>83</v>
      </c>
      <c r="D2" s="134" t="s">
        <v>84</v>
      </c>
      <c r="E2" s="128" t="s">
        <v>85</v>
      </c>
      <c r="F2" s="128" t="s">
        <v>108</v>
      </c>
      <c r="G2" s="134" t="s">
        <v>86</v>
      </c>
      <c r="H2" s="123" t="s">
        <v>123</v>
      </c>
      <c r="I2" s="134" t="s">
        <v>104</v>
      </c>
      <c r="J2" s="134" t="s">
        <v>105</v>
      </c>
      <c r="K2" s="123" t="s">
        <v>139</v>
      </c>
      <c r="L2" s="134" t="s">
        <v>114</v>
      </c>
      <c r="M2" s="123" t="s">
        <v>158</v>
      </c>
      <c r="N2" s="123" t="s">
        <v>159</v>
      </c>
      <c r="O2" s="134" t="s">
        <v>87</v>
      </c>
      <c r="P2" s="135" t="s">
        <v>87</v>
      </c>
      <c r="Q2" s="136"/>
      <c r="R2" s="137"/>
      <c r="S2" s="135" t="s">
        <v>130</v>
      </c>
      <c r="T2" s="136"/>
      <c r="U2" s="137"/>
      <c r="V2" s="123" t="s">
        <v>153</v>
      </c>
      <c r="W2" s="123" t="s">
        <v>122</v>
      </c>
      <c r="X2" s="123" t="s">
        <v>154</v>
      </c>
      <c r="Y2" s="134" t="s">
        <v>88</v>
      </c>
      <c r="Z2" s="135" t="s">
        <v>88</v>
      </c>
      <c r="AA2" s="136"/>
      <c r="AB2" s="136"/>
      <c r="AC2" s="137"/>
      <c r="AD2" s="134" t="s">
        <v>89</v>
      </c>
      <c r="AE2" s="134" t="s">
        <v>90</v>
      </c>
      <c r="AF2" s="64" t="s">
        <v>90</v>
      </c>
      <c r="AG2" s="64" t="s">
        <v>125</v>
      </c>
      <c r="AH2" s="134" t="s">
        <v>91</v>
      </c>
      <c r="AI2" s="134" t="s">
        <v>103</v>
      </c>
      <c r="AJ2" s="134" t="s">
        <v>92</v>
      </c>
      <c r="AK2" s="125" t="s">
        <v>93</v>
      </c>
      <c r="AL2" s="125" t="s">
        <v>94</v>
      </c>
      <c r="AM2" s="125" t="s">
        <v>95</v>
      </c>
      <c r="AN2" s="125" t="s">
        <v>106</v>
      </c>
      <c r="AO2" s="125" t="s">
        <v>107</v>
      </c>
      <c r="AP2" s="125" t="s">
        <v>96</v>
      </c>
      <c r="AQ2" s="125" t="s">
        <v>97</v>
      </c>
      <c r="AR2" s="125" t="s">
        <v>98</v>
      </c>
      <c r="AS2" s="139" t="s">
        <v>151</v>
      </c>
      <c r="AT2" s="139" t="s">
        <v>155</v>
      </c>
      <c r="AU2" s="122" t="s">
        <v>99</v>
      </c>
    </row>
    <row r="3" spans="1:47" s="25" customFormat="1" ht="19.5" customHeight="1" x14ac:dyDescent="0.25">
      <c r="A3" s="133"/>
      <c r="B3" s="133"/>
      <c r="C3" s="134"/>
      <c r="D3" s="134"/>
      <c r="E3" s="128"/>
      <c r="F3" s="128"/>
      <c r="G3" s="134"/>
      <c r="H3" s="138"/>
      <c r="I3" s="134"/>
      <c r="J3" s="134"/>
      <c r="K3" s="124"/>
      <c r="L3" s="134"/>
      <c r="M3" s="124"/>
      <c r="N3" s="124"/>
      <c r="O3" s="134"/>
      <c r="P3" s="64" t="s">
        <v>115</v>
      </c>
      <c r="Q3" s="64" t="s">
        <v>116</v>
      </c>
      <c r="R3" s="64" t="s">
        <v>117</v>
      </c>
      <c r="S3" s="64" t="s">
        <v>131</v>
      </c>
      <c r="T3" s="64" t="s">
        <v>116</v>
      </c>
      <c r="U3" s="64" t="s">
        <v>117</v>
      </c>
      <c r="V3" s="124"/>
      <c r="W3" s="124"/>
      <c r="X3" s="124"/>
      <c r="Y3" s="134"/>
      <c r="Z3" s="64" t="s">
        <v>119</v>
      </c>
      <c r="AA3" s="64" t="s">
        <v>120</v>
      </c>
      <c r="AB3" s="64" t="s">
        <v>119</v>
      </c>
      <c r="AC3" s="64" t="s">
        <v>124</v>
      </c>
      <c r="AD3" s="134"/>
      <c r="AE3" s="134"/>
      <c r="AF3" s="64" t="s">
        <v>121</v>
      </c>
      <c r="AG3" s="64" t="s">
        <v>126</v>
      </c>
      <c r="AH3" s="134"/>
      <c r="AI3" s="134"/>
      <c r="AJ3" s="134"/>
      <c r="AK3" s="125"/>
      <c r="AL3" s="125"/>
      <c r="AM3" s="125"/>
      <c r="AN3" s="125"/>
      <c r="AO3" s="125"/>
      <c r="AP3" s="125"/>
      <c r="AQ3" s="125"/>
      <c r="AR3" s="125"/>
      <c r="AS3" s="140"/>
      <c r="AT3" s="140"/>
      <c r="AU3" s="122"/>
    </row>
    <row r="4" spans="1:47" ht="19.5" customHeight="1" x14ac:dyDescent="0.25">
      <c r="A4" s="54">
        <v>67</v>
      </c>
      <c r="B4" s="54" t="s">
        <v>100</v>
      </c>
      <c r="C4" s="54">
        <v>29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>
        <v>22</v>
      </c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>
        <f t="shared" ref="AU4:AU35" si="0">SUM(C4:AT4)</f>
        <v>51</v>
      </c>
    </row>
    <row r="5" spans="1:47" ht="19.5" customHeight="1" x14ac:dyDescent="0.25">
      <c r="A5" s="54">
        <v>68</v>
      </c>
      <c r="B5" s="54" t="s">
        <v>100</v>
      </c>
      <c r="C5" s="54">
        <v>48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>
        <v>36</v>
      </c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>
        <f t="shared" si="0"/>
        <v>84</v>
      </c>
    </row>
    <row r="6" spans="1:47" ht="19.5" customHeight="1" x14ac:dyDescent="0.25">
      <c r="A6" s="54">
        <v>69</v>
      </c>
      <c r="B6" s="54" t="s">
        <v>100</v>
      </c>
      <c r="C6" s="54">
        <v>28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>
        <v>23</v>
      </c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>
        <f t="shared" si="0"/>
        <v>51</v>
      </c>
    </row>
    <row r="7" spans="1:47" ht="19.5" customHeight="1" x14ac:dyDescent="0.25">
      <c r="A7" s="54">
        <v>70</v>
      </c>
      <c r="B7" s="54" t="s">
        <v>100</v>
      </c>
      <c r="C7" s="54">
        <v>36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>
        <v>29</v>
      </c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>
        <f t="shared" si="0"/>
        <v>65</v>
      </c>
    </row>
    <row r="8" spans="1:47" ht="19.5" customHeight="1" x14ac:dyDescent="0.25">
      <c r="A8" s="54">
        <v>71</v>
      </c>
      <c r="B8" s="54" t="s">
        <v>100</v>
      </c>
      <c r="C8" s="54">
        <v>40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>
        <v>40</v>
      </c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>
        <f t="shared" si="0"/>
        <v>80</v>
      </c>
    </row>
    <row r="9" spans="1:47" ht="19.5" customHeight="1" x14ac:dyDescent="0.25">
      <c r="A9" s="54">
        <v>72</v>
      </c>
      <c r="B9" s="54" t="s">
        <v>100</v>
      </c>
      <c r="C9" s="54">
        <v>66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>
        <v>40</v>
      </c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>
        <f t="shared" si="0"/>
        <v>106</v>
      </c>
    </row>
    <row r="10" spans="1:47" ht="19.5" customHeight="1" x14ac:dyDescent="0.25">
      <c r="A10" s="54">
        <v>73</v>
      </c>
      <c r="B10" s="54" t="s">
        <v>100</v>
      </c>
      <c r="C10" s="54">
        <v>63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>
        <v>40</v>
      </c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5"/>
      <c r="AL10" s="55">
        <v>53</v>
      </c>
      <c r="AM10" s="55"/>
      <c r="AN10" s="55"/>
      <c r="AO10" s="55"/>
      <c r="AP10" s="55"/>
      <c r="AQ10" s="55"/>
      <c r="AR10" s="55"/>
      <c r="AS10" s="55"/>
      <c r="AT10" s="55"/>
      <c r="AU10" s="55">
        <f t="shared" si="0"/>
        <v>156</v>
      </c>
    </row>
    <row r="11" spans="1:47" ht="19.5" customHeight="1" x14ac:dyDescent="0.25">
      <c r="A11" s="54">
        <v>74</v>
      </c>
      <c r="B11" s="54" t="s">
        <v>100</v>
      </c>
      <c r="C11" s="54">
        <v>71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>
        <v>38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5"/>
      <c r="AL11" s="55">
        <v>55</v>
      </c>
      <c r="AM11" s="55"/>
      <c r="AN11" s="55"/>
      <c r="AO11" s="55"/>
      <c r="AP11" s="55"/>
      <c r="AQ11" s="55"/>
      <c r="AR11" s="55"/>
      <c r="AS11" s="55"/>
      <c r="AT11" s="55"/>
      <c r="AU11" s="55">
        <f t="shared" si="0"/>
        <v>164</v>
      </c>
    </row>
    <row r="12" spans="1:47" ht="19.5" customHeight="1" x14ac:dyDescent="0.25">
      <c r="A12" s="129">
        <v>75</v>
      </c>
      <c r="B12" s="54" t="s">
        <v>101</v>
      </c>
      <c r="C12" s="54"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>
        <f t="shared" si="0"/>
        <v>1</v>
      </c>
    </row>
    <row r="13" spans="1:47" ht="19.5" customHeight="1" x14ac:dyDescent="0.25">
      <c r="A13" s="129"/>
      <c r="B13" s="54" t="s">
        <v>100</v>
      </c>
      <c r="C13" s="54">
        <v>82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>
        <v>21</v>
      </c>
      <c r="P13" s="54"/>
      <c r="Q13" s="54"/>
      <c r="R13" s="54"/>
      <c r="S13" s="54"/>
      <c r="T13" s="54"/>
      <c r="U13" s="54"/>
      <c r="V13" s="54"/>
      <c r="W13" s="54"/>
      <c r="X13" s="54"/>
      <c r="Y13" s="54">
        <v>40</v>
      </c>
      <c r="Z13" s="54"/>
      <c r="AA13" s="54"/>
      <c r="AB13" s="54"/>
      <c r="AC13" s="54"/>
      <c r="AD13" s="54">
        <v>48</v>
      </c>
      <c r="AE13" s="54"/>
      <c r="AF13" s="54"/>
      <c r="AG13" s="54"/>
      <c r="AH13" s="54"/>
      <c r="AI13" s="54"/>
      <c r="AJ13" s="54"/>
      <c r="AK13" s="55"/>
      <c r="AL13" s="55">
        <v>47</v>
      </c>
      <c r="AM13" s="55"/>
      <c r="AN13" s="55"/>
      <c r="AO13" s="55"/>
      <c r="AP13" s="55"/>
      <c r="AQ13" s="55"/>
      <c r="AR13" s="55"/>
      <c r="AS13" s="55"/>
      <c r="AT13" s="55"/>
      <c r="AU13" s="55">
        <f t="shared" si="0"/>
        <v>238</v>
      </c>
    </row>
    <row r="14" spans="1:47" ht="19.5" customHeight="1" x14ac:dyDescent="0.25">
      <c r="A14" s="129">
        <v>76</v>
      </c>
      <c r="B14" s="54" t="s">
        <v>101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>
        <v>1</v>
      </c>
      <c r="AE14" s="54"/>
      <c r="AF14" s="54"/>
      <c r="AG14" s="54"/>
      <c r="AH14" s="54"/>
      <c r="AI14" s="54"/>
      <c r="AJ14" s="54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>
        <f t="shared" si="0"/>
        <v>1</v>
      </c>
    </row>
    <row r="15" spans="1:47" ht="19.5" customHeight="1" x14ac:dyDescent="0.25">
      <c r="A15" s="129"/>
      <c r="B15" s="54" t="s">
        <v>100</v>
      </c>
      <c r="C15" s="54">
        <v>77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>
        <v>24</v>
      </c>
      <c r="P15" s="54"/>
      <c r="Q15" s="54"/>
      <c r="R15" s="54"/>
      <c r="S15" s="54"/>
      <c r="T15" s="54"/>
      <c r="U15" s="54"/>
      <c r="V15" s="54"/>
      <c r="W15" s="54"/>
      <c r="X15" s="54"/>
      <c r="Y15" s="54">
        <v>34</v>
      </c>
      <c r="Z15" s="54"/>
      <c r="AA15" s="54"/>
      <c r="AB15" s="54"/>
      <c r="AC15" s="54"/>
      <c r="AD15" s="54">
        <v>71</v>
      </c>
      <c r="AE15" s="54"/>
      <c r="AF15" s="54"/>
      <c r="AG15" s="54"/>
      <c r="AH15" s="54"/>
      <c r="AI15" s="54"/>
      <c r="AJ15" s="54"/>
      <c r="AK15" s="55"/>
      <c r="AL15" s="55">
        <v>95</v>
      </c>
      <c r="AM15" s="55"/>
      <c r="AN15" s="55"/>
      <c r="AO15" s="55"/>
      <c r="AP15" s="55"/>
      <c r="AQ15" s="55"/>
      <c r="AR15" s="55"/>
      <c r="AS15" s="55"/>
      <c r="AT15" s="55"/>
      <c r="AU15" s="55">
        <f t="shared" si="0"/>
        <v>301</v>
      </c>
    </row>
    <row r="16" spans="1:47" ht="19.5" customHeight="1" x14ac:dyDescent="0.25">
      <c r="A16" s="129">
        <v>77</v>
      </c>
      <c r="B16" s="54" t="s">
        <v>101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>
        <v>1</v>
      </c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>
        <v>1</v>
      </c>
      <c r="AE16" s="54"/>
      <c r="AF16" s="54"/>
      <c r="AG16" s="54"/>
      <c r="AH16" s="54"/>
      <c r="AI16" s="54"/>
      <c r="AJ16" s="54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>
        <f t="shared" si="0"/>
        <v>2</v>
      </c>
    </row>
    <row r="17" spans="1:47" ht="19.5" customHeight="1" x14ac:dyDescent="0.25">
      <c r="A17" s="129"/>
      <c r="B17" s="54" t="s">
        <v>100</v>
      </c>
      <c r="C17" s="54">
        <v>83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>
        <v>24</v>
      </c>
      <c r="P17" s="54"/>
      <c r="Q17" s="54"/>
      <c r="R17" s="54"/>
      <c r="S17" s="54"/>
      <c r="T17" s="54"/>
      <c r="U17" s="54"/>
      <c r="V17" s="54"/>
      <c r="W17" s="54"/>
      <c r="X17" s="54"/>
      <c r="Y17" s="54">
        <v>68</v>
      </c>
      <c r="Z17" s="54"/>
      <c r="AA17" s="54"/>
      <c r="AB17" s="54"/>
      <c r="AC17" s="54"/>
      <c r="AD17" s="54">
        <v>81</v>
      </c>
      <c r="AE17" s="54"/>
      <c r="AF17" s="54"/>
      <c r="AG17" s="54"/>
      <c r="AH17" s="54"/>
      <c r="AI17" s="54"/>
      <c r="AJ17" s="54"/>
      <c r="AK17" s="55"/>
      <c r="AL17" s="55">
        <v>103</v>
      </c>
      <c r="AM17" s="55"/>
      <c r="AN17" s="55"/>
      <c r="AO17" s="55"/>
      <c r="AP17" s="55"/>
      <c r="AQ17" s="55"/>
      <c r="AR17" s="55"/>
      <c r="AS17" s="55"/>
      <c r="AT17" s="55"/>
      <c r="AU17" s="55">
        <f t="shared" si="0"/>
        <v>359</v>
      </c>
    </row>
    <row r="18" spans="1:47" ht="19.5" customHeight="1" x14ac:dyDescent="0.25">
      <c r="A18" s="129">
        <v>78</v>
      </c>
      <c r="B18" s="54" t="s">
        <v>101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5"/>
      <c r="AL18" s="55">
        <v>1</v>
      </c>
      <c r="AM18" s="55"/>
      <c r="AN18" s="55"/>
      <c r="AO18" s="55"/>
      <c r="AP18" s="55"/>
      <c r="AQ18" s="55"/>
      <c r="AR18" s="55"/>
      <c r="AS18" s="55"/>
      <c r="AT18" s="55"/>
      <c r="AU18" s="55">
        <f t="shared" si="0"/>
        <v>1</v>
      </c>
    </row>
    <row r="19" spans="1:47" ht="19.5" customHeight="1" x14ac:dyDescent="0.25">
      <c r="A19" s="129"/>
      <c r="B19" s="54" t="s">
        <v>100</v>
      </c>
      <c r="C19" s="54">
        <v>80</v>
      </c>
      <c r="D19" s="54"/>
      <c r="E19" s="54"/>
      <c r="F19" s="54"/>
      <c r="G19" s="54">
        <v>35</v>
      </c>
      <c r="H19" s="54"/>
      <c r="I19" s="54"/>
      <c r="J19" s="54"/>
      <c r="K19" s="54"/>
      <c r="L19" s="54"/>
      <c r="M19" s="54"/>
      <c r="N19" s="54"/>
      <c r="O19" s="54">
        <v>70</v>
      </c>
      <c r="P19" s="54"/>
      <c r="Q19" s="54"/>
      <c r="R19" s="54"/>
      <c r="S19" s="54"/>
      <c r="T19" s="54"/>
      <c r="U19" s="54"/>
      <c r="V19" s="54"/>
      <c r="W19" s="54"/>
      <c r="X19" s="54"/>
      <c r="Y19" s="54">
        <v>92</v>
      </c>
      <c r="Z19" s="54"/>
      <c r="AA19" s="54"/>
      <c r="AB19" s="54"/>
      <c r="AC19" s="54"/>
      <c r="AD19" s="54">
        <v>85</v>
      </c>
      <c r="AE19" s="54"/>
      <c r="AF19" s="54"/>
      <c r="AG19" s="54"/>
      <c r="AH19" s="54">
        <v>57</v>
      </c>
      <c r="AI19" s="54"/>
      <c r="AJ19" s="54">
        <v>57</v>
      </c>
      <c r="AK19" s="55">
        <v>116</v>
      </c>
      <c r="AL19" s="55">
        <v>114</v>
      </c>
      <c r="AM19" s="55"/>
      <c r="AN19" s="55"/>
      <c r="AO19" s="55"/>
      <c r="AP19" s="55"/>
      <c r="AQ19" s="55"/>
      <c r="AR19" s="55"/>
      <c r="AS19" s="55"/>
      <c r="AT19" s="55"/>
      <c r="AU19" s="55">
        <f t="shared" si="0"/>
        <v>706</v>
      </c>
    </row>
    <row r="20" spans="1:47" ht="19.5" customHeight="1" x14ac:dyDescent="0.25">
      <c r="A20" s="129">
        <v>79</v>
      </c>
      <c r="B20" s="54" t="s">
        <v>101</v>
      </c>
      <c r="C20" s="54"/>
      <c r="D20" s="54">
        <v>2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>
        <v>1</v>
      </c>
      <c r="AE20" s="54"/>
      <c r="AF20" s="54"/>
      <c r="AG20" s="54"/>
      <c r="AH20" s="54"/>
      <c r="AI20" s="54"/>
      <c r="AJ20" s="54"/>
      <c r="AK20" s="55"/>
      <c r="AL20" s="55">
        <v>1</v>
      </c>
      <c r="AM20" s="55"/>
      <c r="AN20" s="55"/>
      <c r="AO20" s="55"/>
      <c r="AP20" s="55"/>
      <c r="AQ20" s="55"/>
      <c r="AR20" s="55"/>
      <c r="AS20" s="55"/>
      <c r="AT20" s="55"/>
      <c r="AU20" s="55">
        <f t="shared" si="0"/>
        <v>4</v>
      </c>
    </row>
    <row r="21" spans="1:47" ht="19.5" customHeight="1" x14ac:dyDescent="0.25">
      <c r="A21" s="129"/>
      <c r="B21" s="54" t="s">
        <v>100</v>
      </c>
      <c r="C21" s="54">
        <v>54</v>
      </c>
      <c r="D21" s="54">
        <v>116</v>
      </c>
      <c r="E21" s="54">
        <v>42</v>
      </c>
      <c r="F21" s="54"/>
      <c r="G21" s="54">
        <v>48</v>
      </c>
      <c r="H21" s="54"/>
      <c r="I21" s="54"/>
      <c r="J21" s="54"/>
      <c r="K21" s="54"/>
      <c r="L21" s="54"/>
      <c r="M21" s="54"/>
      <c r="N21" s="54"/>
      <c r="O21" s="54">
        <v>72</v>
      </c>
      <c r="P21" s="54"/>
      <c r="Q21" s="54"/>
      <c r="R21" s="54"/>
      <c r="S21" s="54"/>
      <c r="T21" s="54"/>
      <c r="U21" s="54"/>
      <c r="V21" s="54"/>
      <c r="W21" s="54"/>
      <c r="X21" s="54"/>
      <c r="Y21" s="54">
        <v>103</v>
      </c>
      <c r="Z21" s="54"/>
      <c r="AA21" s="54"/>
      <c r="AB21" s="54"/>
      <c r="AC21" s="54"/>
      <c r="AD21" s="54">
        <v>77</v>
      </c>
      <c r="AE21" s="54"/>
      <c r="AF21" s="54"/>
      <c r="AG21" s="54"/>
      <c r="AH21" s="54">
        <v>59</v>
      </c>
      <c r="AI21" s="54"/>
      <c r="AJ21" s="54">
        <v>59</v>
      </c>
      <c r="AK21" s="55">
        <v>116</v>
      </c>
      <c r="AL21" s="55">
        <v>118</v>
      </c>
      <c r="AM21" s="55"/>
      <c r="AN21" s="55"/>
      <c r="AO21" s="55"/>
      <c r="AP21" s="55">
        <v>47</v>
      </c>
      <c r="AQ21" s="55"/>
      <c r="AR21" s="55"/>
      <c r="AS21" s="55"/>
      <c r="AT21" s="55"/>
      <c r="AU21" s="55">
        <f t="shared" si="0"/>
        <v>911</v>
      </c>
    </row>
    <row r="22" spans="1:47" ht="19.5" customHeight="1" x14ac:dyDescent="0.25">
      <c r="A22" s="129">
        <v>80</v>
      </c>
      <c r="B22" s="54" t="s">
        <v>101</v>
      </c>
      <c r="C22" s="54"/>
      <c r="D22" s="54"/>
      <c r="E22" s="54"/>
      <c r="F22" s="54"/>
      <c r="G22" s="54">
        <v>1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5">
        <v>1</v>
      </c>
      <c r="AL22" s="55"/>
      <c r="AM22" s="55"/>
      <c r="AN22" s="55"/>
      <c r="AO22" s="55"/>
      <c r="AP22" s="55"/>
      <c r="AQ22" s="55"/>
      <c r="AR22" s="55"/>
      <c r="AS22" s="55"/>
      <c r="AT22" s="55"/>
      <c r="AU22" s="55">
        <f t="shared" si="0"/>
        <v>2</v>
      </c>
    </row>
    <row r="23" spans="1:47" ht="19.5" customHeight="1" x14ac:dyDescent="0.25">
      <c r="A23" s="129"/>
      <c r="B23" s="54" t="s">
        <v>100</v>
      </c>
      <c r="C23" s="54">
        <v>90</v>
      </c>
      <c r="D23" s="54">
        <v>104</v>
      </c>
      <c r="E23" s="54">
        <v>59</v>
      </c>
      <c r="F23" s="54"/>
      <c r="G23" s="54">
        <v>109</v>
      </c>
      <c r="H23" s="54"/>
      <c r="I23" s="54"/>
      <c r="J23" s="54"/>
      <c r="K23" s="54"/>
      <c r="L23" s="54"/>
      <c r="M23" s="54"/>
      <c r="N23" s="54"/>
      <c r="O23" s="54">
        <v>74</v>
      </c>
      <c r="P23" s="54"/>
      <c r="Q23" s="54"/>
      <c r="R23" s="54"/>
      <c r="S23" s="54"/>
      <c r="T23" s="54"/>
      <c r="U23" s="54"/>
      <c r="V23" s="54"/>
      <c r="W23" s="54"/>
      <c r="X23" s="54"/>
      <c r="Y23" s="54">
        <v>114</v>
      </c>
      <c r="Z23" s="54"/>
      <c r="AA23" s="54"/>
      <c r="AB23" s="54"/>
      <c r="AC23" s="54"/>
      <c r="AD23" s="54">
        <v>99</v>
      </c>
      <c r="AE23" s="54"/>
      <c r="AF23" s="54"/>
      <c r="AG23" s="54"/>
      <c r="AH23" s="54">
        <v>117</v>
      </c>
      <c r="AI23" s="54"/>
      <c r="AJ23" s="54">
        <v>112</v>
      </c>
      <c r="AK23" s="55">
        <v>119</v>
      </c>
      <c r="AL23" s="55">
        <v>116</v>
      </c>
      <c r="AM23" s="55"/>
      <c r="AN23" s="55"/>
      <c r="AO23" s="55"/>
      <c r="AP23" s="55">
        <v>60</v>
      </c>
      <c r="AQ23" s="55"/>
      <c r="AR23" s="55"/>
      <c r="AS23" s="55"/>
      <c r="AT23" s="55"/>
      <c r="AU23" s="55">
        <f t="shared" si="0"/>
        <v>1173</v>
      </c>
    </row>
    <row r="24" spans="1:47" ht="19.5" customHeight="1" x14ac:dyDescent="0.25">
      <c r="A24" s="129">
        <v>81</v>
      </c>
      <c r="B24" s="54" t="s">
        <v>101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>
        <v>2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>
        <v>5</v>
      </c>
      <c r="AE24" s="54"/>
      <c r="AF24" s="54"/>
      <c r="AG24" s="54"/>
      <c r="AH24" s="54"/>
      <c r="AI24" s="54"/>
      <c r="AJ24" s="54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>
        <f t="shared" si="0"/>
        <v>7</v>
      </c>
    </row>
    <row r="25" spans="1:47" ht="19.5" customHeight="1" x14ac:dyDescent="0.25">
      <c r="A25" s="129"/>
      <c r="B25" s="54" t="s">
        <v>100</v>
      </c>
      <c r="C25" s="54">
        <v>96</v>
      </c>
      <c r="D25" s="54">
        <v>159</v>
      </c>
      <c r="E25" s="54">
        <v>96</v>
      </c>
      <c r="F25" s="54"/>
      <c r="G25" s="54">
        <v>112</v>
      </c>
      <c r="H25" s="54"/>
      <c r="I25" s="54"/>
      <c r="J25" s="54"/>
      <c r="K25" s="54"/>
      <c r="L25" s="54"/>
      <c r="M25" s="54"/>
      <c r="N25" s="54"/>
      <c r="O25" s="54">
        <v>95</v>
      </c>
      <c r="P25" s="54"/>
      <c r="Q25" s="54"/>
      <c r="R25" s="54"/>
      <c r="S25" s="54"/>
      <c r="T25" s="54"/>
      <c r="U25" s="54"/>
      <c r="V25" s="54"/>
      <c r="W25" s="54"/>
      <c r="X25" s="54"/>
      <c r="Y25" s="54">
        <v>118</v>
      </c>
      <c r="Z25" s="54"/>
      <c r="AA25" s="54"/>
      <c r="AB25" s="54"/>
      <c r="AC25" s="54"/>
      <c r="AD25" s="54">
        <v>99</v>
      </c>
      <c r="AE25" s="54"/>
      <c r="AF25" s="54"/>
      <c r="AG25" s="54"/>
      <c r="AH25" s="54">
        <v>109</v>
      </c>
      <c r="AI25" s="54"/>
      <c r="AJ25" s="54">
        <v>110</v>
      </c>
      <c r="AK25" s="55">
        <v>116</v>
      </c>
      <c r="AL25" s="55">
        <v>157</v>
      </c>
      <c r="AM25" s="55"/>
      <c r="AN25" s="55"/>
      <c r="AO25" s="55"/>
      <c r="AP25" s="55">
        <v>103</v>
      </c>
      <c r="AQ25" s="55"/>
      <c r="AR25" s="55"/>
      <c r="AS25" s="55"/>
      <c r="AT25" s="55"/>
      <c r="AU25" s="55">
        <f t="shared" si="0"/>
        <v>1370</v>
      </c>
    </row>
    <row r="26" spans="1:47" ht="19.5" customHeight="1" x14ac:dyDescent="0.25">
      <c r="A26" s="129">
        <v>82</v>
      </c>
      <c r="B26" s="54" t="s">
        <v>101</v>
      </c>
      <c r="C26" s="54"/>
      <c r="D26" s="54">
        <v>1</v>
      </c>
      <c r="E26" s="54">
        <v>1</v>
      </c>
      <c r="F26" s="54"/>
      <c r="G26" s="54"/>
      <c r="H26" s="54"/>
      <c r="I26" s="54"/>
      <c r="J26" s="54"/>
      <c r="K26" s="54"/>
      <c r="L26" s="54"/>
      <c r="M26" s="54"/>
      <c r="N26" s="54"/>
      <c r="O26" s="54">
        <v>1</v>
      </c>
      <c r="P26" s="54"/>
      <c r="Q26" s="54"/>
      <c r="R26" s="54"/>
      <c r="S26" s="54"/>
      <c r="T26" s="54"/>
      <c r="U26" s="54"/>
      <c r="V26" s="54"/>
      <c r="W26" s="54"/>
      <c r="X26" s="54"/>
      <c r="Y26" s="54">
        <v>1</v>
      </c>
      <c r="Z26" s="54"/>
      <c r="AA26" s="54"/>
      <c r="AB26" s="54"/>
      <c r="AC26" s="54"/>
      <c r="AD26" s="54">
        <v>3</v>
      </c>
      <c r="AE26" s="54"/>
      <c r="AF26" s="54"/>
      <c r="AG26" s="54"/>
      <c r="AH26" s="54"/>
      <c r="AI26" s="54"/>
      <c r="AJ26" s="54"/>
      <c r="AK26" s="55"/>
      <c r="AL26" s="55">
        <v>1</v>
      </c>
      <c r="AM26" s="55"/>
      <c r="AN26" s="55"/>
      <c r="AO26" s="55"/>
      <c r="AP26" s="55">
        <v>1</v>
      </c>
      <c r="AQ26" s="55"/>
      <c r="AR26" s="55"/>
      <c r="AS26" s="55"/>
      <c r="AT26" s="55"/>
      <c r="AU26" s="55">
        <f t="shared" si="0"/>
        <v>9</v>
      </c>
    </row>
    <row r="27" spans="1:47" ht="19.5" customHeight="1" x14ac:dyDescent="0.25">
      <c r="A27" s="129"/>
      <c r="B27" s="54" t="s">
        <v>100</v>
      </c>
      <c r="C27" s="54">
        <v>102</v>
      </c>
      <c r="D27" s="54">
        <v>218</v>
      </c>
      <c r="E27" s="54">
        <v>139</v>
      </c>
      <c r="F27" s="54"/>
      <c r="G27" s="54">
        <v>113</v>
      </c>
      <c r="H27" s="54"/>
      <c r="I27" s="54"/>
      <c r="J27" s="54"/>
      <c r="K27" s="54"/>
      <c r="L27" s="54"/>
      <c r="M27" s="54"/>
      <c r="N27" s="54"/>
      <c r="O27" s="54">
        <v>136</v>
      </c>
      <c r="P27" s="54"/>
      <c r="Q27" s="54"/>
      <c r="R27" s="54"/>
      <c r="S27" s="54"/>
      <c r="T27" s="54"/>
      <c r="U27" s="54"/>
      <c r="V27" s="54"/>
      <c r="W27" s="54"/>
      <c r="X27" s="54"/>
      <c r="Y27" s="54">
        <v>136</v>
      </c>
      <c r="Z27" s="54"/>
      <c r="AA27" s="54"/>
      <c r="AB27" s="54"/>
      <c r="AC27" s="54"/>
      <c r="AD27" s="54">
        <v>128</v>
      </c>
      <c r="AE27" s="54"/>
      <c r="AF27" s="54"/>
      <c r="AG27" s="54"/>
      <c r="AH27" s="54">
        <v>131</v>
      </c>
      <c r="AI27" s="54"/>
      <c r="AJ27" s="54">
        <v>136</v>
      </c>
      <c r="AK27" s="55">
        <v>135</v>
      </c>
      <c r="AL27" s="55">
        <v>200</v>
      </c>
      <c r="AM27" s="55"/>
      <c r="AN27" s="55"/>
      <c r="AO27" s="55"/>
      <c r="AP27" s="55">
        <v>177</v>
      </c>
      <c r="AQ27" s="55"/>
      <c r="AR27" s="55"/>
      <c r="AS27" s="55"/>
      <c r="AT27" s="55"/>
      <c r="AU27" s="55">
        <f t="shared" si="0"/>
        <v>1751</v>
      </c>
    </row>
    <row r="28" spans="1:47" ht="19.5" customHeight="1" x14ac:dyDescent="0.25">
      <c r="A28" s="129">
        <v>83</v>
      </c>
      <c r="B28" s="54" t="s">
        <v>101</v>
      </c>
      <c r="C28" s="54">
        <v>2</v>
      </c>
      <c r="D28" s="54">
        <v>1</v>
      </c>
      <c r="E28" s="54">
        <v>1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>
        <v>2</v>
      </c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5"/>
      <c r="AL28" s="55"/>
      <c r="AM28" s="55">
        <v>1</v>
      </c>
      <c r="AN28" s="55"/>
      <c r="AO28" s="55"/>
      <c r="AP28" s="55"/>
      <c r="AQ28" s="55"/>
      <c r="AR28" s="55"/>
      <c r="AS28" s="55"/>
      <c r="AT28" s="55"/>
      <c r="AU28" s="55">
        <f t="shared" si="0"/>
        <v>7</v>
      </c>
    </row>
    <row r="29" spans="1:47" ht="19.5" customHeight="1" x14ac:dyDescent="0.25">
      <c r="A29" s="129"/>
      <c r="B29" s="54" t="s">
        <v>100</v>
      </c>
      <c r="C29" s="54">
        <v>124</v>
      </c>
      <c r="D29" s="54">
        <v>232</v>
      </c>
      <c r="E29" s="54">
        <v>136</v>
      </c>
      <c r="F29" s="54"/>
      <c r="G29" s="54">
        <v>118</v>
      </c>
      <c r="H29" s="54"/>
      <c r="I29" s="54"/>
      <c r="J29" s="54"/>
      <c r="K29" s="54"/>
      <c r="L29" s="54"/>
      <c r="M29" s="54"/>
      <c r="N29" s="54"/>
      <c r="O29" s="54">
        <v>135</v>
      </c>
      <c r="P29" s="54"/>
      <c r="Q29" s="54"/>
      <c r="R29" s="54"/>
      <c r="S29" s="54"/>
      <c r="T29" s="54"/>
      <c r="U29" s="54"/>
      <c r="V29" s="54"/>
      <c r="W29" s="54"/>
      <c r="X29" s="54"/>
      <c r="Y29" s="54">
        <v>117</v>
      </c>
      <c r="Z29" s="54"/>
      <c r="AA29" s="54"/>
      <c r="AB29" s="54"/>
      <c r="AC29" s="54"/>
      <c r="AD29" s="54">
        <v>121</v>
      </c>
      <c r="AE29" s="54"/>
      <c r="AF29" s="54"/>
      <c r="AG29" s="54"/>
      <c r="AH29" s="54">
        <v>129</v>
      </c>
      <c r="AI29" s="54"/>
      <c r="AJ29" s="54">
        <v>128</v>
      </c>
      <c r="AK29" s="55">
        <v>141</v>
      </c>
      <c r="AL29" s="55"/>
      <c r="AM29" s="55">
        <v>192</v>
      </c>
      <c r="AN29" s="55"/>
      <c r="AO29" s="55"/>
      <c r="AP29" s="55">
        <v>175</v>
      </c>
      <c r="AQ29" s="55"/>
      <c r="AR29" s="55"/>
      <c r="AS29" s="55"/>
      <c r="AT29" s="55"/>
      <c r="AU29" s="55">
        <f t="shared" si="0"/>
        <v>1748</v>
      </c>
    </row>
    <row r="30" spans="1:47" ht="19.5" customHeight="1" x14ac:dyDescent="0.25">
      <c r="A30" s="129">
        <v>84</v>
      </c>
      <c r="B30" s="54" t="s">
        <v>101</v>
      </c>
      <c r="C30" s="54"/>
      <c r="D30" s="54">
        <v>1</v>
      </c>
      <c r="E30" s="54">
        <v>1</v>
      </c>
      <c r="F30" s="54"/>
      <c r="G30" s="54">
        <v>1</v>
      </c>
      <c r="H30" s="54"/>
      <c r="I30" s="54"/>
      <c r="J30" s="54"/>
      <c r="K30" s="54"/>
      <c r="L30" s="54"/>
      <c r="M30" s="54"/>
      <c r="N30" s="54"/>
      <c r="O30" s="54">
        <v>1</v>
      </c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>
        <v>4</v>
      </c>
      <c r="AE30" s="54"/>
      <c r="AF30" s="54"/>
      <c r="AG30" s="54"/>
      <c r="AH30" s="54">
        <v>1</v>
      </c>
      <c r="AI30" s="54"/>
      <c r="AJ30" s="54"/>
      <c r="AK30" s="55"/>
      <c r="AL30" s="55"/>
      <c r="AM30" s="55">
        <v>3</v>
      </c>
      <c r="AN30" s="55"/>
      <c r="AO30" s="55"/>
      <c r="AP30" s="55">
        <v>6</v>
      </c>
      <c r="AQ30" s="55"/>
      <c r="AR30" s="55"/>
      <c r="AS30" s="55"/>
      <c r="AT30" s="55"/>
      <c r="AU30" s="55">
        <f t="shared" si="0"/>
        <v>18</v>
      </c>
    </row>
    <row r="31" spans="1:47" ht="19.5" customHeight="1" x14ac:dyDescent="0.25">
      <c r="A31" s="129"/>
      <c r="B31" s="54" t="s">
        <v>100</v>
      </c>
      <c r="C31" s="54">
        <v>108</v>
      </c>
      <c r="D31" s="54">
        <v>219</v>
      </c>
      <c r="E31" s="54">
        <v>154</v>
      </c>
      <c r="F31" s="54"/>
      <c r="G31" s="54">
        <v>111</v>
      </c>
      <c r="H31" s="54"/>
      <c r="I31" s="54"/>
      <c r="J31" s="54"/>
      <c r="K31" s="54"/>
      <c r="L31" s="54"/>
      <c r="M31" s="54"/>
      <c r="N31" s="54"/>
      <c r="O31" s="54">
        <v>106</v>
      </c>
      <c r="P31" s="54"/>
      <c r="Q31" s="54"/>
      <c r="R31" s="54"/>
      <c r="S31" s="54"/>
      <c r="T31" s="54"/>
      <c r="U31" s="54"/>
      <c r="V31" s="54"/>
      <c r="W31" s="54"/>
      <c r="X31" s="54"/>
      <c r="Y31" s="54">
        <v>108</v>
      </c>
      <c r="Z31" s="54"/>
      <c r="AA31" s="54"/>
      <c r="AB31" s="54"/>
      <c r="AC31" s="54"/>
      <c r="AD31" s="54">
        <v>90</v>
      </c>
      <c r="AE31" s="54"/>
      <c r="AF31" s="54"/>
      <c r="AG31" s="54"/>
      <c r="AH31" s="54">
        <v>174</v>
      </c>
      <c r="AI31" s="54"/>
      <c r="AJ31" s="54">
        <v>111</v>
      </c>
      <c r="AK31" s="55">
        <v>107</v>
      </c>
      <c r="AL31" s="55"/>
      <c r="AM31" s="55">
        <v>161</v>
      </c>
      <c r="AN31" s="55"/>
      <c r="AO31" s="55"/>
      <c r="AP31" s="55">
        <v>175</v>
      </c>
      <c r="AQ31" s="55"/>
      <c r="AR31" s="55"/>
      <c r="AS31" s="55"/>
      <c r="AT31" s="55"/>
      <c r="AU31" s="55">
        <f t="shared" si="0"/>
        <v>1624</v>
      </c>
    </row>
    <row r="32" spans="1:47" ht="19.5" customHeight="1" x14ac:dyDescent="0.25">
      <c r="A32" s="129">
        <v>85</v>
      </c>
      <c r="B32" s="54" t="s">
        <v>101</v>
      </c>
      <c r="C32" s="54">
        <v>2</v>
      </c>
      <c r="D32" s="54">
        <v>6</v>
      </c>
      <c r="E32" s="54">
        <v>1</v>
      </c>
      <c r="F32" s="54"/>
      <c r="G32" s="54">
        <v>2</v>
      </c>
      <c r="H32" s="54"/>
      <c r="I32" s="54"/>
      <c r="J32" s="54"/>
      <c r="K32" s="54"/>
      <c r="L32" s="54"/>
      <c r="M32" s="54"/>
      <c r="N32" s="54"/>
      <c r="O32" s="54">
        <v>3</v>
      </c>
      <c r="P32" s="54"/>
      <c r="Q32" s="54"/>
      <c r="R32" s="54"/>
      <c r="S32" s="54"/>
      <c r="T32" s="54"/>
      <c r="U32" s="54"/>
      <c r="V32" s="54"/>
      <c r="W32" s="54"/>
      <c r="X32" s="54"/>
      <c r="Y32" s="54">
        <v>2</v>
      </c>
      <c r="Z32" s="54"/>
      <c r="AA32" s="54"/>
      <c r="AB32" s="54"/>
      <c r="AC32" s="54"/>
      <c r="AD32" s="54">
        <v>6</v>
      </c>
      <c r="AE32" s="54"/>
      <c r="AF32" s="54"/>
      <c r="AG32" s="54"/>
      <c r="AH32" s="54">
        <v>1</v>
      </c>
      <c r="AI32" s="54"/>
      <c r="AJ32" s="54">
        <v>4</v>
      </c>
      <c r="AK32" s="55">
        <v>6</v>
      </c>
      <c r="AL32" s="55"/>
      <c r="AM32" s="55">
        <v>1</v>
      </c>
      <c r="AN32" s="55"/>
      <c r="AO32" s="55"/>
      <c r="AP32" s="55">
        <v>5</v>
      </c>
      <c r="AQ32" s="55"/>
      <c r="AR32" s="55"/>
      <c r="AS32" s="55"/>
      <c r="AT32" s="55"/>
      <c r="AU32" s="55">
        <f t="shared" si="0"/>
        <v>39</v>
      </c>
    </row>
    <row r="33" spans="1:47" ht="19.5" customHeight="1" x14ac:dyDescent="0.25">
      <c r="A33" s="129"/>
      <c r="B33" s="54" t="s">
        <v>100</v>
      </c>
      <c r="C33" s="54">
        <v>107</v>
      </c>
      <c r="D33" s="54">
        <v>205</v>
      </c>
      <c r="E33" s="54">
        <v>144</v>
      </c>
      <c r="F33" s="54"/>
      <c r="G33" s="54">
        <v>105</v>
      </c>
      <c r="H33" s="54"/>
      <c r="I33" s="54"/>
      <c r="J33" s="54"/>
      <c r="K33" s="54"/>
      <c r="L33" s="54"/>
      <c r="M33" s="54"/>
      <c r="N33" s="54"/>
      <c r="O33" s="54">
        <v>80</v>
      </c>
      <c r="P33" s="54"/>
      <c r="Q33" s="54"/>
      <c r="R33" s="54"/>
      <c r="S33" s="54"/>
      <c r="T33" s="54"/>
      <c r="U33" s="54"/>
      <c r="V33" s="54"/>
      <c r="W33" s="54"/>
      <c r="X33" s="54"/>
      <c r="Y33" s="54">
        <v>106</v>
      </c>
      <c r="Z33" s="54"/>
      <c r="AA33" s="54"/>
      <c r="AB33" s="54"/>
      <c r="AC33" s="54"/>
      <c r="AD33" s="54">
        <v>70</v>
      </c>
      <c r="AE33" s="54"/>
      <c r="AF33" s="54"/>
      <c r="AG33" s="54"/>
      <c r="AH33" s="54">
        <v>161</v>
      </c>
      <c r="AI33" s="54"/>
      <c r="AJ33" s="54">
        <v>94</v>
      </c>
      <c r="AK33" s="55">
        <v>104</v>
      </c>
      <c r="AL33" s="55"/>
      <c r="AM33" s="55">
        <v>172</v>
      </c>
      <c r="AN33" s="55"/>
      <c r="AO33" s="55"/>
      <c r="AP33" s="55">
        <v>139</v>
      </c>
      <c r="AQ33" s="55"/>
      <c r="AR33" s="55"/>
      <c r="AS33" s="55"/>
      <c r="AT33" s="55"/>
      <c r="AU33" s="55">
        <f t="shared" si="0"/>
        <v>1487</v>
      </c>
    </row>
    <row r="34" spans="1:47" ht="19.5" customHeight="1" x14ac:dyDescent="0.25">
      <c r="A34" s="129">
        <v>86</v>
      </c>
      <c r="B34" s="54" t="s">
        <v>101</v>
      </c>
      <c r="C34" s="54">
        <v>1</v>
      </c>
      <c r="D34" s="54">
        <v>6</v>
      </c>
      <c r="E34" s="54">
        <v>2</v>
      </c>
      <c r="F34" s="54"/>
      <c r="G34" s="54">
        <v>3</v>
      </c>
      <c r="H34" s="54"/>
      <c r="I34" s="54"/>
      <c r="J34" s="54"/>
      <c r="K34" s="54"/>
      <c r="L34" s="54"/>
      <c r="M34" s="54"/>
      <c r="N34" s="54"/>
      <c r="O34" s="54">
        <v>4</v>
      </c>
      <c r="P34" s="54"/>
      <c r="Q34" s="54"/>
      <c r="R34" s="54"/>
      <c r="S34" s="54"/>
      <c r="T34" s="54"/>
      <c r="U34" s="54"/>
      <c r="V34" s="54"/>
      <c r="W34" s="54"/>
      <c r="X34" s="54"/>
      <c r="Y34" s="54">
        <v>2</v>
      </c>
      <c r="Z34" s="54"/>
      <c r="AA34" s="54"/>
      <c r="AB34" s="54"/>
      <c r="AC34" s="54"/>
      <c r="AD34" s="54">
        <v>0</v>
      </c>
      <c r="AE34" s="54"/>
      <c r="AF34" s="54"/>
      <c r="AG34" s="54"/>
      <c r="AH34" s="54">
        <v>0</v>
      </c>
      <c r="AI34" s="54"/>
      <c r="AJ34" s="54">
        <v>2</v>
      </c>
      <c r="AK34" s="55">
        <v>1</v>
      </c>
      <c r="AL34" s="55"/>
      <c r="AM34" s="55">
        <v>3</v>
      </c>
      <c r="AN34" s="55"/>
      <c r="AO34" s="55"/>
      <c r="AP34" s="55">
        <v>4</v>
      </c>
      <c r="AQ34" s="55"/>
      <c r="AR34" s="55"/>
      <c r="AS34" s="55"/>
      <c r="AT34" s="55"/>
      <c r="AU34" s="55">
        <f t="shared" si="0"/>
        <v>28</v>
      </c>
    </row>
    <row r="35" spans="1:47" ht="19.5" customHeight="1" x14ac:dyDescent="0.25">
      <c r="A35" s="129"/>
      <c r="B35" s="54" t="s">
        <v>100</v>
      </c>
      <c r="C35" s="54">
        <v>99</v>
      </c>
      <c r="D35" s="54">
        <v>190</v>
      </c>
      <c r="E35" s="54">
        <v>127</v>
      </c>
      <c r="F35" s="54"/>
      <c r="G35" s="54">
        <v>106</v>
      </c>
      <c r="H35" s="54"/>
      <c r="I35" s="54"/>
      <c r="J35" s="54"/>
      <c r="K35" s="54"/>
      <c r="L35" s="54"/>
      <c r="M35" s="54"/>
      <c r="N35" s="54"/>
      <c r="O35" s="54">
        <v>96</v>
      </c>
      <c r="P35" s="54"/>
      <c r="Q35" s="54"/>
      <c r="R35" s="54"/>
      <c r="S35" s="54"/>
      <c r="T35" s="54"/>
      <c r="U35" s="54"/>
      <c r="V35" s="54"/>
      <c r="W35" s="54"/>
      <c r="X35" s="54"/>
      <c r="Y35" s="54">
        <v>103</v>
      </c>
      <c r="Z35" s="54"/>
      <c r="AA35" s="54"/>
      <c r="AB35" s="54"/>
      <c r="AC35" s="54"/>
      <c r="AD35" s="54">
        <v>73</v>
      </c>
      <c r="AE35" s="54"/>
      <c r="AF35" s="54"/>
      <c r="AG35" s="54"/>
      <c r="AH35" s="54">
        <v>164</v>
      </c>
      <c r="AI35" s="54"/>
      <c r="AJ35" s="54">
        <v>104</v>
      </c>
      <c r="AK35" s="55">
        <v>116</v>
      </c>
      <c r="AL35" s="55"/>
      <c r="AM35" s="55">
        <v>161</v>
      </c>
      <c r="AN35" s="55"/>
      <c r="AO35" s="55"/>
      <c r="AP35" s="55">
        <v>145</v>
      </c>
      <c r="AQ35" s="55"/>
      <c r="AR35" s="55"/>
      <c r="AS35" s="55"/>
      <c r="AT35" s="55"/>
      <c r="AU35" s="55">
        <f t="shared" si="0"/>
        <v>1484</v>
      </c>
    </row>
    <row r="36" spans="1:47" ht="19.5" customHeight="1" x14ac:dyDescent="0.25">
      <c r="A36" s="129">
        <v>87</v>
      </c>
      <c r="B36" s="54" t="s">
        <v>101</v>
      </c>
      <c r="C36" s="54">
        <v>1</v>
      </c>
      <c r="D36" s="54">
        <v>4</v>
      </c>
      <c r="E36" s="54">
        <v>0</v>
      </c>
      <c r="F36" s="54"/>
      <c r="G36" s="54">
        <v>0</v>
      </c>
      <c r="H36" s="54"/>
      <c r="I36" s="54"/>
      <c r="J36" s="54"/>
      <c r="K36" s="54"/>
      <c r="L36" s="54"/>
      <c r="M36" s="54"/>
      <c r="N36" s="54"/>
      <c r="O36" s="54">
        <v>5</v>
      </c>
      <c r="P36" s="54"/>
      <c r="Q36" s="54"/>
      <c r="R36" s="54"/>
      <c r="S36" s="54"/>
      <c r="T36" s="54"/>
      <c r="U36" s="54"/>
      <c r="V36" s="54"/>
      <c r="W36" s="54"/>
      <c r="X36" s="54"/>
      <c r="Y36" s="54">
        <v>3</v>
      </c>
      <c r="Z36" s="54"/>
      <c r="AA36" s="54"/>
      <c r="AB36" s="54"/>
      <c r="AC36" s="54"/>
      <c r="AD36" s="54">
        <v>1</v>
      </c>
      <c r="AE36" s="54"/>
      <c r="AF36" s="54"/>
      <c r="AG36" s="54"/>
      <c r="AH36" s="54">
        <v>1</v>
      </c>
      <c r="AI36" s="54"/>
      <c r="AJ36" s="54">
        <v>0</v>
      </c>
      <c r="AK36" s="55">
        <v>2</v>
      </c>
      <c r="AL36" s="55"/>
      <c r="AM36" s="55">
        <v>1</v>
      </c>
      <c r="AN36" s="55"/>
      <c r="AO36" s="55"/>
      <c r="AP36" s="55">
        <v>1</v>
      </c>
      <c r="AQ36" s="55"/>
      <c r="AR36" s="55"/>
      <c r="AS36" s="55"/>
      <c r="AT36" s="55"/>
      <c r="AU36" s="55">
        <f t="shared" ref="AU36:AU67" si="1">SUM(C36:AT36)</f>
        <v>19</v>
      </c>
    </row>
    <row r="37" spans="1:47" ht="19.5" customHeight="1" x14ac:dyDescent="0.25">
      <c r="A37" s="129"/>
      <c r="B37" s="54" t="s">
        <v>100</v>
      </c>
      <c r="C37" s="54">
        <v>96</v>
      </c>
      <c r="D37" s="54">
        <v>218</v>
      </c>
      <c r="E37" s="54">
        <v>142</v>
      </c>
      <c r="F37" s="54"/>
      <c r="G37" s="54">
        <v>106</v>
      </c>
      <c r="H37" s="54"/>
      <c r="I37" s="54"/>
      <c r="J37" s="54"/>
      <c r="K37" s="54"/>
      <c r="L37" s="54"/>
      <c r="M37" s="54"/>
      <c r="N37" s="54"/>
      <c r="O37" s="54">
        <v>95</v>
      </c>
      <c r="P37" s="54"/>
      <c r="Q37" s="54"/>
      <c r="R37" s="54"/>
      <c r="S37" s="54"/>
      <c r="T37" s="54"/>
      <c r="U37" s="54"/>
      <c r="V37" s="54"/>
      <c r="W37" s="54"/>
      <c r="X37" s="54"/>
      <c r="Y37" s="54">
        <v>107</v>
      </c>
      <c r="Z37" s="54"/>
      <c r="AA37" s="54"/>
      <c r="AB37" s="54"/>
      <c r="AC37" s="54"/>
      <c r="AD37" s="54">
        <v>94</v>
      </c>
      <c r="AE37" s="54"/>
      <c r="AF37" s="54"/>
      <c r="AG37" s="54"/>
      <c r="AH37" s="54">
        <v>158</v>
      </c>
      <c r="AI37" s="54"/>
      <c r="AJ37" s="54">
        <v>89</v>
      </c>
      <c r="AK37" s="55">
        <v>98</v>
      </c>
      <c r="AL37" s="55"/>
      <c r="AM37" s="55">
        <v>171</v>
      </c>
      <c r="AN37" s="55"/>
      <c r="AO37" s="55"/>
      <c r="AP37" s="55">
        <v>146</v>
      </c>
      <c r="AQ37" s="55"/>
      <c r="AR37" s="55"/>
      <c r="AS37" s="55"/>
      <c r="AT37" s="55"/>
      <c r="AU37" s="55">
        <f t="shared" si="1"/>
        <v>1520</v>
      </c>
    </row>
    <row r="38" spans="1:47" ht="19.5" customHeight="1" x14ac:dyDescent="0.25">
      <c r="A38" s="129">
        <v>88</v>
      </c>
      <c r="B38" s="54" t="s">
        <v>101</v>
      </c>
      <c r="C38" s="54">
        <v>1</v>
      </c>
      <c r="D38" s="54">
        <v>5</v>
      </c>
      <c r="E38" s="54">
        <v>3</v>
      </c>
      <c r="F38" s="54"/>
      <c r="G38" s="54">
        <v>2</v>
      </c>
      <c r="H38" s="54"/>
      <c r="I38" s="54"/>
      <c r="J38" s="54"/>
      <c r="K38" s="54"/>
      <c r="L38" s="54"/>
      <c r="M38" s="54"/>
      <c r="N38" s="54"/>
      <c r="O38" s="54">
        <v>3</v>
      </c>
      <c r="P38" s="54"/>
      <c r="Q38" s="54"/>
      <c r="R38" s="54"/>
      <c r="S38" s="54"/>
      <c r="T38" s="54"/>
      <c r="U38" s="54"/>
      <c r="V38" s="54"/>
      <c r="W38" s="54"/>
      <c r="X38" s="54"/>
      <c r="Y38" s="54">
        <v>3</v>
      </c>
      <c r="Z38" s="54"/>
      <c r="AA38" s="54"/>
      <c r="AB38" s="54"/>
      <c r="AC38" s="54"/>
      <c r="AD38" s="54">
        <v>1</v>
      </c>
      <c r="AE38" s="54"/>
      <c r="AF38" s="54"/>
      <c r="AG38" s="54"/>
      <c r="AH38" s="54">
        <v>2</v>
      </c>
      <c r="AI38" s="54"/>
      <c r="AJ38" s="54">
        <v>1</v>
      </c>
      <c r="AK38" s="55">
        <v>1</v>
      </c>
      <c r="AL38" s="55"/>
      <c r="AM38" s="55">
        <v>0</v>
      </c>
      <c r="AN38" s="55"/>
      <c r="AO38" s="55"/>
      <c r="AP38" s="55">
        <v>4</v>
      </c>
      <c r="AQ38" s="55"/>
      <c r="AR38" s="55"/>
      <c r="AS38" s="55"/>
      <c r="AT38" s="55"/>
      <c r="AU38" s="55">
        <f t="shared" si="1"/>
        <v>26</v>
      </c>
    </row>
    <row r="39" spans="1:47" ht="19.5" customHeight="1" x14ac:dyDescent="0.25">
      <c r="A39" s="129"/>
      <c r="B39" s="54" t="s">
        <v>100</v>
      </c>
      <c r="C39" s="54">
        <v>125</v>
      </c>
      <c r="D39" s="54">
        <v>226</v>
      </c>
      <c r="E39" s="54">
        <v>132</v>
      </c>
      <c r="F39" s="54"/>
      <c r="G39" s="54">
        <v>122</v>
      </c>
      <c r="H39" s="54"/>
      <c r="I39" s="54"/>
      <c r="J39" s="54"/>
      <c r="K39" s="54"/>
      <c r="L39" s="54"/>
      <c r="M39" s="54"/>
      <c r="N39" s="54"/>
      <c r="O39" s="54">
        <v>114</v>
      </c>
      <c r="P39" s="54"/>
      <c r="Q39" s="54"/>
      <c r="R39" s="54"/>
      <c r="S39" s="54"/>
      <c r="T39" s="54"/>
      <c r="U39" s="54"/>
      <c r="V39" s="54"/>
      <c r="W39" s="54"/>
      <c r="X39" s="54"/>
      <c r="Y39" s="54">
        <v>83</v>
      </c>
      <c r="Z39" s="54"/>
      <c r="AA39" s="54"/>
      <c r="AB39" s="54"/>
      <c r="AC39" s="54"/>
      <c r="AD39" s="54">
        <v>96</v>
      </c>
      <c r="AE39" s="54"/>
      <c r="AF39" s="54"/>
      <c r="AG39" s="54"/>
      <c r="AH39" s="54">
        <v>169</v>
      </c>
      <c r="AI39" s="54"/>
      <c r="AJ39" s="54">
        <v>107</v>
      </c>
      <c r="AK39" s="55">
        <v>99</v>
      </c>
      <c r="AL39" s="55"/>
      <c r="AM39" s="55">
        <v>170</v>
      </c>
      <c r="AN39" s="55"/>
      <c r="AO39" s="55"/>
      <c r="AP39" s="55">
        <v>163</v>
      </c>
      <c r="AQ39" s="55"/>
      <c r="AR39" s="55"/>
      <c r="AS39" s="55"/>
      <c r="AT39" s="55"/>
      <c r="AU39" s="55">
        <f t="shared" si="1"/>
        <v>1606</v>
      </c>
    </row>
    <row r="40" spans="1:47" ht="19.5" customHeight="1" x14ac:dyDescent="0.25">
      <c r="A40" s="129">
        <v>89</v>
      </c>
      <c r="B40" s="54" t="s">
        <v>101</v>
      </c>
      <c r="C40" s="54">
        <v>1</v>
      </c>
      <c r="D40" s="54"/>
      <c r="E40" s="54">
        <v>3</v>
      </c>
      <c r="F40" s="54"/>
      <c r="G40" s="54"/>
      <c r="H40" s="54"/>
      <c r="I40" s="54"/>
      <c r="J40" s="54"/>
      <c r="K40" s="54"/>
      <c r="L40" s="54"/>
      <c r="M40" s="54"/>
      <c r="N40" s="54"/>
      <c r="O40" s="54">
        <v>1</v>
      </c>
      <c r="P40" s="54"/>
      <c r="Q40" s="54"/>
      <c r="R40" s="54"/>
      <c r="S40" s="54"/>
      <c r="T40" s="54"/>
      <c r="U40" s="54"/>
      <c r="V40" s="54"/>
      <c r="W40" s="54"/>
      <c r="X40" s="54"/>
      <c r="Y40" s="54">
        <v>4</v>
      </c>
      <c r="Z40" s="54"/>
      <c r="AA40" s="54"/>
      <c r="AB40" s="54"/>
      <c r="AC40" s="54"/>
      <c r="AD40" s="54">
        <v>2</v>
      </c>
      <c r="AE40" s="54"/>
      <c r="AF40" s="54"/>
      <c r="AG40" s="54"/>
      <c r="AH40" s="54">
        <v>1</v>
      </c>
      <c r="AI40" s="54"/>
      <c r="AJ40" s="54">
        <v>2</v>
      </c>
      <c r="AK40" s="55">
        <v>4</v>
      </c>
      <c r="AL40" s="55"/>
      <c r="AM40" s="55"/>
      <c r="AN40" s="55"/>
      <c r="AO40" s="55"/>
      <c r="AP40" s="55">
        <v>3</v>
      </c>
      <c r="AQ40" s="55"/>
      <c r="AR40" s="55"/>
      <c r="AS40" s="55"/>
      <c r="AT40" s="55"/>
      <c r="AU40" s="55">
        <f t="shared" si="1"/>
        <v>21</v>
      </c>
    </row>
    <row r="41" spans="1:47" ht="19.5" customHeight="1" x14ac:dyDescent="0.25">
      <c r="A41" s="129"/>
      <c r="B41" s="54" t="s">
        <v>100</v>
      </c>
      <c r="C41" s="54">
        <v>105</v>
      </c>
      <c r="D41" s="54">
        <v>193</v>
      </c>
      <c r="E41" s="54">
        <v>136</v>
      </c>
      <c r="F41" s="54"/>
      <c r="G41" s="54">
        <v>115</v>
      </c>
      <c r="H41" s="54"/>
      <c r="I41" s="54"/>
      <c r="J41" s="54"/>
      <c r="K41" s="54"/>
      <c r="L41" s="54"/>
      <c r="M41" s="54"/>
      <c r="N41" s="54"/>
      <c r="O41" s="54">
        <v>100</v>
      </c>
      <c r="P41" s="54"/>
      <c r="Q41" s="54"/>
      <c r="R41" s="54"/>
      <c r="S41" s="54"/>
      <c r="T41" s="54"/>
      <c r="U41" s="54"/>
      <c r="V41" s="54"/>
      <c r="W41" s="54"/>
      <c r="X41" s="54"/>
      <c r="Y41" s="54">
        <v>94</v>
      </c>
      <c r="Z41" s="54"/>
      <c r="AA41" s="54"/>
      <c r="AB41" s="54"/>
      <c r="AC41" s="54"/>
      <c r="AD41" s="54">
        <v>83</v>
      </c>
      <c r="AE41" s="54"/>
      <c r="AF41" s="54"/>
      <c r="AG41" s="54"/>
      <c r="AH41" s="54">
        <v>152</v>
      </c>
      <c r="AI41" s="54"/>
      <c r="AJ41" s="54">
        <v>101</v>
      </c>
      <c r="AK41" s="55">
        <v>102</v>
      </c>
      <c r="AL41" s="55"/>
      <c r="AM41" s="55">
        <v>133</v>
      </c>
      <c r="AN41" s="55"/>
      <c r="AO41" s="55"/>
      <c r="AP41" s="55">
        <v>171</v>
      </c>
      <c r="AQ41" s="55"/>
      <c r="AR41" s="55"/>
      <c r="AS41" s="55"/>
      <c r="AT41" s="55"/>
      <c r="AU41" s="55">
        <f t="shared" si="1"/>
        <v>1485</v>
      </c>
    </row>
    <row r="42" spans="1:47" ht="19.5" customHeight="1" x14ac:dyDescent="0.25">
      <c r="A42" s="129">
        <v>90</v>
      </c>
      <c r="B42" s="54" t="s">
        <v>101</v>
      </c>
      <c r="C42" s="54">
        <v>2</v>
      </c>
      <c r="D42" s="54">
        <v>7</v>
      </c>
      <c r="E42" s="54">
        <v>4</v>
      </c>
      <c r="F42" s="54"/>
      <c r="G42" s="54">
        <v>4</v>
      </c>
      <c r="H42" s="54"/>
      <c r="I42" s="54"/>
      <c r="J42" s="54"/>
      <c r="K42" s="54"/>
      <c r="L42" s="54"/>
      <c r="M42" s="54"/>
      <c r="N42" s="54"/>
      <c r="O42" s="54">
        <v>4</v>
      </c>
      <c r="P42" s="54"/>
      <c r="Q42" s="54"/>
      <c r="R42" s="54"/>
      <c r="S42" s="54"/>
      <c r="T42" s="54"/>
      <c r="U42" s="54"/>
      <c r="V42" s="54"/>
      <c r="W42" s="54"/>
      <c r="X42" s="54"/>
      <c r="Y42" s="54">
        <v>4</v>
      </c>
      <c r="Z42" s="54"/>
      <c r="AA42" s="54"/>
      <c r="AB42" s="54"/>
      <c r="AC42" s="54"/>
      <c r="AD42" s="54">
        <v>1</v>
      </c>
      <c r="AE42" s="54"/>
      <c r="AF42" s="54"/>
      <c r="AG42" s="54"/>
      <c r="AH42" s="54">
        <v>6</v>
      </c>
      <c r="AI42" s="54"/>
      <c r="AJ42" s="54">
        <v>5</v>
      </c>
      <c r="AK42" s="55">
        <v>3</v>
      </c>
      <c r="AL42" s="55"/>
      <c r="AM42" s="55">
        <v>13</v>
      </c>
      <c r="AN42" s="55"/>
      <c r="AO42" s="55"/>
      <c r="AP42" s="55">
        <v>6</v>
      </c>
      <c r="AQ42" s="55"/>
      <c r="AR42" s="55"/>
      <c r="AS42" s="55"/>
      <c r="AT42" s="55"/>
      <c r="AU42" s="55">
        <f t="shared" si="1"/>
        <v>59</v>
      </c>
    </row>
    <row r="43" spans="1:47" ht="19.5" customHeight="1" x14ac:dyDescent="0.25">
      <c r="A43" s="129"/>
      <c r="B43" s="54" t="s">
        <v>100</v>
      </c>
      <c r="C43" s="54">
        <v>97</v>
      </c>
      <c r="D43" s="54">
        <v>189</v>
      </c>
      <c r="E43" s="54">
        <v>138</v>
      </c>
      <c r="F43" s="54"/>
      <c r="G43" s="54">
        <v>106</v>
      </c>
      <c r="H43" s="54"/>
      <c r="I43" s="54"/>
      <c r="J43" s="54"/>
      <c r="K43" s="54"/>
      <c r="L43" s="54"/>
      <c r="M43" s="54"/>
      <c r="N43" s="54"/>
      <c r="O43" s="54">
        <v>77</v>
      </c>
      <c r="P43" s="54"/>
      <c r="Q43" s="54"/>
      <c r="R43" s="54"/>
      <c r="S43" s="54"/>
      <c r="T43" s="54"/>
      <c r="U43" s="54"/>
      <c r="V43" s="54"/>
      <c r="W43" s="54"/>
      <c r="X43" s="54"/>
      <c r="Y43" s="54">
        <v>96</v>
      </c>
      <c r="Z43" s="54"/>
      <c r="AA43" s="54"/>
      <c r="AB43" s="54"/>
      <c r="AC43" s="54"/>
      <c r="AD43" s="54">
        <v>88</v>
      </c>
      <c r="AE43" s="54"/>
      <c r="AF43" s="54"/>
      <c r="AG43" s="54"/>
      <c r="AH43" s="54">
        <v>156</v>
      </c>
      <c r="AI43" s="54"/>
      <c r="AJ43" s="54">
        <v>81</v>
      </c>
      <c r="AK43" s="55">
        <v>103</v>
      </c>
      <c r="AL43" s="55"/>
      <c r="AM43" s="55">
        <v>139</v>
      </c>
      <c r="AN43" s="55"/>
      <c r="AO43" s="55"/>
      <c r="AP43" s="55">
        <v>163</v>
      </c>
      <c r="AQ43" s="55"/>
      <c r="AR43" s="55"/>
      <c r="AS43" s="55"/>
      <c r="AT43" s="55"/>
      <c r="AU43" s="55">
        <f t="shared" si="1"/>
        <v>1433</v>
      </c>
    </row>
    <row r="44" spans="1:47" ht="19.5" customHeight="1" x14ac:dyDescent="0.25">
      <c r="A44" s="128">
        <v>91</v>
      </c>
      <c r="B44" s="54" t="s">
        <v>101</v>
      </c>
      <c r="C44" s="54">
        <v>1</v>
      </c>
      <c r="D44" s="54">
        <v>8</v>
      </c>
      <c r="E44" s="54">
        <v>8</v>
      </c>
      <c r="F44" s="54"/>
      <c r="G44" s="54">
        <v>1</v>
      </c>
      <c r="H44" s="54"/>
      <c r="I44" s="54"/>
      <c r="J44" s="54"/>
      <c r="K44" s="54"/>
      <c r="L44" s="54"/>
      <c r="M44" s="54"/>
      <c r="N44" s="54"/>
      <c r="O44" s="54">
        <v>2</v>
      </c>
      <c r="P44" s="54"/>
      <c r="Q44" s="54"/>
      <c r="R44" s="54"/>
      <c r="S44" s="54"/>
      <c r="T44" s="54"/>
      <c r="U44" s="54"/>
      <c r="V44" s="54"/>
      <c r="W44" s="54"/>
      <c r="X44" s="54"/>
      <c r="Y44" s="54">
        <v>8</v>
      </c>
      <c r="Z44" s="54"/>
      <c r="AA44" s="54"/>
      <c r="AB44" s="54"/>
      <c r="AC44" s="54"/>
      <c r="AD44" s="54">
        <v>2</v>
      </c>
      <c r="AE44" s="59" t="s">
        <v>109</v>
      </c>
      <c r="AF44" s="59"/>
      <c r="AG44" s="59"/>
      <c r="AH44" s="54">
        <v>1</v>
      </c>
      <c r="AI44" s="54"/>
      <c r="AJ44" s="54">
        <v>3</v>
      </c>
      <c r="AK44" s="55">
        <v>3</v>
      </c>
      <c r="AL44" s="55"/>
      <c r="AM44" s="55">
        <v>4</v>
      </c>
      <c r="AN44" s="55"/>
      <c r="AO44" s="55"/>
      <c r="AP44" s="55">
        <v>4</v>
      </c>
      <c r="AQ44" s="55"/>
      <c r="AR44" s="55"/>
      <c r="AS44" s="55"/>
      <c r="AT44" s="55"/>
      <c r="AU44" s="55">
        <f t="shared" si="1"/>
        <v>45</v>
      </c>
    </row>
    <row r="45" spans="1:47" ht="19.5" customHeight="1" x14ac:dyDescent="0.25">
      <c r="A45" s="128"/>
      <c r="B45" s="54" t="s">
        <v>100</v>
      </c>
      <c r="C45" s="54">
        <v>105</v>
      </c>
      <c r="D45" s="54">
        <v>230</v>
      </c>
      <c r="E45" s="54">
        <v>138</v>
      </c>
      <c r="F45" s="54"/>
      <c r="G45" s="54">
        <v>103</v>
      </c>
      <c r="H45" s="54"/>
      <c r="I45" s="54"/>
      <c r="J45" s="54"/>
      <c r="K45" s="54"/>
      <c r="L45" s="54"/>
      <c r="M45" s="54"/>
      <c r="N45" s="54"/>
      <c r="O45" s="54">
        <v>120</v>
      </c>
      <c r="P45" s="54"/>
      <c r="Q45" s="54"/>
      <c r="R45" s="54"/>
      <c r="S45" s="54"/>
      <c r="T45" s="54"/>
      <c r="U45" s="54"/>
      <c r="V45" s="54"/>
      <c r="W45" s="54"/>
      <c r="X45" s="54"/>
      <c r="Y45" s="54">
        <v>106</v>
      </c>
      <c r="Z45" s="54"/>
      <c r="AA45" s="54"/>
      <c r="AB45" s="54"/>
      <c r="AC45" s="54"/>
      <c r="AD45" s="54">
        <v>101</v>
      </c>
      <c r="AE45" s="54"/>
      <c r="AF45" s="54"/>
      <c r="AG45" s="54"/>
      <c r="AH45" s="54">
        <v>164</v>
      </c>
      <c r="AI45" s="56"/>
      <c r="AJ45" s="54">
        <v>111</v>
      </c>
      <c r="AK45" s="55">
        <v>91</v>
      </c>
      <c r="AL45" s="55"/>
      <c r="AM45" s="55">
        <v>161</v>
      </c>
      <c r="AN45" s="55"/>
      <c r="AO45" s="55"/>
      <c r="AP45" s="55">
        <v>150</v>
      </c>
      <c r="AQ45" s="55">
        <v>43</v>
      </c>
      <c r="AR45" s="55">
        <v>46</v>
      </c>
      <c r="AS45" s="55"/>
      <c r="AT45" s="55"/>
      <c r="AU45" s="55">
        <f t="shared" si="1"/>
        <v>1669</v>
      </c>
    </row>
    <row r="46" spans="1:47" ht="19.5" customHeight="1" x14ac:dyDescent="0.25">
      <c r="A46" s="128">
        <v>92</v>
      </c>
      <c r="B46" s="54" t="s">
        <v>101</v>
      </c>
      <c r="C46" s="54">
        <v>6</v>
      </c>
      <c r="D46" s="54">
        <v>5</v>
      </c>
      <c r="E46" s="54">
        <v>3</v>
      </c>
      <c r="F46" s="59" t="s">
        <v>109</v>
      </c>
      <c r="G46" s="54">
        <v>1</v>
      </c>
      <c r="H46" s="54"/>
      <c r="I46" s="59" t="s">
        <v>109</v>
      </c>
      <c r="J46" s="59" t="s">
        <v>109</v>
      </c>
      <c r="K46" s="59"/>
      <c r="L46" s="54"/>
      <c r="M46" s="54"/>
      <c r="N46" s="54"/>
      <c r="O46" s="54">
        <v>6</v>
      </c>
      <c r="P46" s="54"/>
      <c r="Q46" s="54"/>
      <c r="R46" s="54"/>
      <c r="S46" s="54"/>
      <c r="T46" s="54"/>
      <c r="U46" s="54"/>
      <c r="V46" s="54"/>
      <c r="W46" s="54"/>
      <c r="X46" s="54"/>
      <c r="Y46" s="54">
        <v>8</v>
      </c>
      <c r="Z46" s="54"/>
      <c r="AA46" s="54"/>
      <c r="AB46" s="54"/>
      <c r="AC46" s="54"/>
      <c r="AD46" s="54">
        <v>2</v>
      </c>
      <c r="AE46" s="54"/>
      <c r="AF46" s="54"/>
      <c r="AG46" s="54"/>
      <c r="AH46" s="54">
        <v>2</v>
      </c>
      <c r="AI46" s="60"/>
      <c r="AJ46" s="54">
        <v>4</v>
      </c>
      <c r="AK46" s="55">
        <v>5</v>
      </c>
      <c r="AL46" s="55"/>
      <c r="AM46" s="55">
        <v>7</v>
      </c>
      <c r="AN46" s="55"/>
      <c r="AO46" s="55"/>
      <c r="AP46" s="55">
        <v>5</v>
      </c>
      <c r="AQ46" s="55">
        <v>1</v>
      </c>
      <c r="AR46" s="55">
        <v>4</v>
      </c>
      <c r="AS46" s="55"/>
      <c r="AT46" s="55"/>
      <c r="AU46" s="55">
        <f t="shared" si="1"/>
        <v>59</v>
      </c>
    </row>
    <row r="47" spans="1:47" ht="19.5" customHeight="1" x14ac:dyDescent="0.25">
      <c r="A47" s="128"/>
      <c r="B47" s="54" t="s">
        <v>100</v>
      </c>
      <c r="C47" s="54">
        <v>101</v>
      </c>
      <c r="D47" s="54">
        <v>193</v>
      </c>
      <c r="E47" s="54">
        <v>158</v>
      </c>
      <c r="F47" s="59"/>
      <c r="G47" s="54">
        <v>109</v>
      </c>
      <c r="H47" s="54"/>
      <c r="I47" s="59"/>
      <c r="J47" s="59"/>
      <c r="K47" s="59"/>
      <c r="L47" s="54"/>
      <c r="M47" s="54"/>
      <c r="N47" s="54"/>
      <c r="O47" s="54">
        <v>105</v>
      </c>
      <c r="P47" s="54"/>
      <c r="Q47" s="54"/>
      <c r="R47" s="54"/>
      <c r="S47" s="54"/>
      <c r="T47" s="54"/>
      <c r="U47" s="54"/>
      <c r="V47" s="54"/>
      <c r="W47" s="54"/>
      <c r="X47" s="54"/>
      <c r="Y47" s="54">
        <v>86</v>
      </c>
      <c r="Z47" s="54"/>
      <c r="AA47" s="54"/>
      <c r="AB47" s="54"/>
      <c r="AC47" s="54"/>
      <c r="AD47" s="54">
        <v>102</v>
      </c>
      <c r="AE47" s="54"/>
      <c r="AF47" s="54"/>
      <c r="AG47" s="54"/>
      <c r="AH47" s="54">
        <v>163</v>
      </c>
      <c r="AI47" s="54"/>
      <c r="AJ47" s="54">
        <v>107</v>
      </c>
      <c r="AK47" s="55">
        <v>99</v>
      </c>
      <c r="AL47" s="55"/>
      <c r="AM47" s="55">
        <v>165</v>
      </c>
      <c r="AN47" s="55"/>
      <c r="AO47" s="55"/>
      <c r="AP47" s="55">
        <v>150</v>
      </c>
      <c r="AQ47" s="55">
        <v>96</v>
      </c>
      <c r="AR47" s="55">
        <v>104</v>
      </c>
      <c r="AS47" s="55"/>
      <c r="AT47" s="55"/>
      <c r="AU47" s="55">
        <f t="shared" si="1"/>
        <v>1738</v>
      </c>
    </row>
    <row r="48" spans="1:47" ht="19.5" customHeight="1" x14ac:dyDescent="0.25">
      <c r="A48" s="128">
        <v>93</v>
      </c>
      <c r="B48" s="54" t="s">
        <v>101</v>
      </c>
      <c r="C48" s="54">
        <v>2</v>
      </c>
      <c r="D48" s="54">
        <v>9</v>
      </c>
      <c r="E48" s="54">
        <v>7</v>
      </c>
      <c r="F48" s="14"/>
      <c r="G48" s="54">
        <v>3</v>
      </c>
      <c r="H48" s="54"/>
      <c r="I48" s="59"/>
      <c r="J48" s="59"/>
      <c r="K48" s="59"/>
      <c r="L48" s="54"/>
      <c r="M48" s="54"/>
      <c r="N48" s="54"/>
      <c r="O48" s="54">
        <v>11</v>
      </c>
      <c r="P48" s="54"/>
      <c r="Q48" s="54"/>
      <c r="R48" s="54"/>
      <c r="S48" s="54"/>
      <c r="T48" s="54"/>
      <c r="U48" s="54"/>
      <c r="V48" s="54"/>
      <c r="W48" s="54"/>
      <c r="X48" s="54"/>
      <c r="Y48" s="54">
        <v>3</v>
      </c>
      <c r="Z48" s="54"/>
      <c r="AA48" s="54"/>
      <c r="AB48" s="54"/>
      <c r="AC48" s="54"/>
      <c r="AD48" s="54"/>
      <c r="AE48" s="54"/>
      <c r="AF48" s="54"/>
      <c r="AG48" s="54"/>
      <c r="AH48" s="54"/>
      <c r="AI48" s="54">
        <v>3</v>
      </c>
      <c r="AJ48" s="54">
        <v>7</v>
      </c>
      <c r="AK48" s="55">
        <v>4</v>
      </c>
      <c r="AL48" s="55"/>
      <c r="AM48" s="55">
        <v>6</v>
      </c>
      <c r="AN48" s="59" t="s">
        <v>109</v>
      </c>
      <c r="AO48" s="59" t="s">
        <v>109</v>
      </c>
      <c r="AP48" s="55">
        <v>12</v>
      </c>
      <c r="AQ48" s="55">
        <v>5</v>
      </c>
      <c r="AR48" s="55">
        <v>4</v>
      </c>
      <c r="AS48" s="55"/>
      <c r="AT48" s="55"/>
      <c r="AU48" s="55">
        <f t="shared" si="1"/>
        <v>76</v>
      </c>
    </row>
    <row r="49" spans="1:48" ht="19.5" customHeight="1" x14ac:dyDescent="0.25">
      <c r="A49" s="128"/>
      <c r="B49" s="54" t="s">
        <v>100</v>
      </c>
      <c r="C49" s="54">
        <v>84</v>
      </c>
      <c r="D49" s="54">
        <v>197</v>
      </c>
      <c r="E49" s="54">
        <v>119</v>
      </c>
      <c r="F49" s="54"/>
      <c r="G49" s="54">
        <v>102</v>
      </c>
      <c r="H49" s="54"/>
      <c r="I49" s="54"/>
      <c r="J49" s="54"/>
      <c r="K49" s="54"/>
      <c r="L49" s="54"/>
      <c r="M49" s="54"/>
      <c r="N49" s="54"/>
      <c r="O49" s="54">
        <v>110</v>
      </c>
      <c r="P49" s="54"/>
      <c r="Q49" s="54"/>
      <c r="R49" s="54"/>
      <c r="S49" s="54"/>
      <c r="T49" s="54"/>
      <c r="U49" s="54"/>
      <c r="V49" s="54"/>
      <c r="W49" s="54"/>
      <c r="X49" s="54"/>
      <c r="Y49" s="54">
        <v>114</v>
      </c>
      <c r="Z49" s="54"/>
      <c r="AA49" s="54"/>
      <c r="AB49" s="54"/>
      <c r="AC49" s="54"/>
      <c r="AD49" s="54">
        <v>92</v>
      </c>
      <c r="AE49" s="54"/>
      <c r="AF49" s="54"/>
      <c r="AG49" s="54"/>
      <c r="AH49" s="54"/>
      <c r="AI49" s="54">
        <v>166</v>
      </c>
      <c r="AJ49" s="54">
        <v>104</v>
      </c>
      <c r="AK49" s="55">
        <v>100</v>
      </c>
      <c r="AL49" s="55"/>
      <c r="AM49" s="55">
        <v>152</v>
      </c>
      <c r="AN49" s="55"/>
      <c r="AO49" s="55"/>
      <c r="AP49" s="55">
        <v>116</v>
      </c>
      <c r="AQ49" s="55">
        <v>126</v>
      </c>
      <c r="AR49" s="55">
        <v>90</v>
      </c>
      <c r="AS49" s="55"/>
      <c r="AT49" s="55"/>
      <c r="AU49" s="55">
        <f t="shared" si="1"/>
        <v>1672</v>
      </c>
    </row>
    <row r="50" spans="1:48" ht="19.5" customHeight="1" x14ac:dyDescent="0.25">
      <c r="A50" s="128">
        <v>94</v>
      </c>
      <c r="B50" s="54" t="s">
        <v>101</v>
      </c>
      <c r="C50" s="54">
        <v>21</v>
      </c>
      <c r="D50" s="54">
        <v>27</v>
      </c>
      <c r="E50" s="54">
        <v>9</v>
      </c>
      <c r="F50" s="54"/>
      <c r="G50" s="54">
        <v>9</v>
      </c>
      <c r="H50" s="54"/>
      <c r="I50" s="54"/>
      <c r="J50" s="54"/>
      <c r="K50" s="54"/>
      <c r="L50" s="59" t="s">
        <v>109</v>
      </c>
      <c r="M50" s="59"/>
      <c r="N50" s="59"/>
      <c r="O50" s="54">
        <v>12</v>
      </c>
      <c r="P50" s="54"/>
      <c r="Q50" s="54"/>
      <c r="R50" s="54"/>
      <c r="S50" s="54"/>
      <c r="T50" s="54"/>
      <c r="U50" s="54"/>
      <c r="V50" s="54"/>
      <c r="W50" s="54"/>
      <c r="X50" s="54"/>
      <c r="Y50" s="54">
        <v>13</v>
      </c>
      <c r="Z50" s="54"/>
      <c r="AA50" s="54"/>
      <c r="AB50" s="54"/>
      <c r="AC50" s="54"/>
      <c r="AD50" s="54">
        <v>3</v>
      </c>
      <c r="AE50" s="54"/>
      <c r="AF50" s="59" t="s">
        <v>109</v>
      </c>
      <c r="AG50" s="59"/>
      <c r="AH50" s="54"/>
      <c r="AI50" s="54">
        <v>15</v>
      </c>
      <c r="AJ50" s="54">
        <v>3</v>
      </c>
      <c r="AK50" s="55">
        <v>7</v>
      </c>
      <c r="AL50" s="55"/>
      <c r="AM50" s="55">
        <v>15</v>
      </c>
      <c r="AN50" s="55"/>
      <c r="AO50" s="55"/>
      <c r="AP50" s="55">
        <v>13</v>
      </c>
      <c r="AQ50" s="55">
        <v>5</v>
      </c>
      <c r="AR50" s="55">
        <v>6</v>
      </c>
      <c r="AS50" s="55"/>
      <c r="AT50" s="55"/>
      <c r="AU50" s="55">
        <f t="shared" si="1"/>
        <v>158</v>
      </c>
    </row>
    <row r="51" spans="1:48" ht="19.5" customHeight="1" x14ac:dyDescent="0.25">
      <c r="A51" s="128"/>
      <c r="B51" s="54" t="s">
        <v>100</v>
      </c>
      <c r="C51" s="54">
        <v>87</v>
      </c>
      <c r="D51" s="54">
        <v>135</v>
      </c>
      <c r="E51" s="54">
        <v>137</v>
      </c>
      <c r="F51" s="54"/>
      <c r="G51" s="54">
        <v>96</v>
      </c>
      <c r="H51" s="54"/>
      <c r="I51" s="54"/>
      <c r="J51" s="54"/>
      <c r="K51" s="54"/>
      <c r="L51" s="54"/>
      <c r="M51" s="54"/>
      <c r="N51" s="54"/>
      <c r="O51" s="54">
        <v>133</v>
      </c>
      <c r="P51" s="54"/>
      <c r="Q51" s="54"/>
      <c r="R51" s="54"/>
      <c r="S51" s="54"/>
      <c r="T51" s="54"/>
      <c r="U51" s="54"/>
      <c r="V51" s="54"/>
      <c r="W51" s="54"/>
      <c r="X51" s="54"/>
      <c r="Y51" s="54">
        <v>96</v>
      </c>
      <c r="Z51" s="54"/>
      <c r="AA51" s="54"/>
      <c r="AB51" s="54"/>
      <c r="AC51" s="54"/>
      <c r="AD51" s="54">
        <v>93</v>
      </c>
      <c r="AE51" s="54">
        <v>45</v>
      </c>
      <c r="AF51" s="54"/>
      <c r="AG51" s="54"/>
      <c r="AH51" s="54"/>
      <c r="AI51" s="54">
        <v>153</v>
      </c>
      <c r="AJ51" s="54">
        <v>95</v>
      </c>
      <c r="AK51" s="55">
        <v>95</v>
      </c>
      <c r="AL51" s="55"/>
      <c r="AM51" s="55">
        <v>142</v>
      </c>
      <c r="AN51" s="55"/>
      <c r="AO51" s="55"/>
      <c r="AP51" s="55">
        <v>165</v>
      </c>
      <c r="AQ51" s="55">
        <v>90</v>
      </c>
      <c r="AR51" s="55">
        <v>94</v>
      </c>
      <c r="AS51" s="55"/>
      <c r="AT51" s="55"/>
      <c r="AU51" s="55">
        <f t="shared" si="1"/>
        <v>1656</v>
      </c>
    </row>
    <row r="52" spans="1:48" ht="19.5" customHeight="1" x14ac:dyDescent="0.25">
      <c r="A52" s="128">
        <v>95</v>
      </c>
      <c r="B52" s="54" t="s">
        <v>101</v>
      </c>
      <c r="C52" s="54">
        <v>22</v>
      </c>
      <c r="D52" s="54">
        <v>61</v>
      </c>
      <c r="E52" s="54">
        <v>15</v>
      </c>
      <c r="F52" s="54"/>
      <c r="G52" s="54">
        <v>16</v>
      </c>
      <c r="H52" s="54"/>
      <c r="I52" s="54"/>
      <c r="J52" s="54"/>
      <c r="K52" s="54"/>
      <c r="L52" s="54"/>
      <c r="M52" s="54"/>
      <c r="N52" s="54"/>
      <c r="O52" s="54">
        <v>25</v>
      </c>
      <c r="P52" s="54"/>
      <c r="Q52" s="54"/>
      <c r="R52" s="54"/>
      <c r="S52" s="54"/>
      <c r="T52" s="54"/>
      <c r="U52" s="54"/>
      <c r="V52" s="54"/>
      <c r="W52" s="54"/>
      <c r="X52" s="54"/>
      <c r="Y52" s="54">
        <v>8</v>
      </c>
      <c r="Z52" s="54"/>
      <c r="AA52" s="54"/>
      <c r="AB52" s="54"/>
      <c r="AC52" s="54"/>
      <c r="AD52" s="54">
        <v>6</v>
      </c>
      <c r="AE52" s="54">
        <v>7</v>
      </c>
      <c r="AF52" s="54"/>
      <c r="AG52" s="54"/>
      <c r="AH52" s="54"/>
      <c r="AI52" s="54">
        <v>9</v>
      </c>
      <c r="AJ52" s="54">
        <v>7</v>
      </c>
      <c r="AK52" s="55">
        <v>8</v>
      </c>
      <c r="AL52" s="55"/>
      <c r="AM52" s="55">
        <v>15</v>
      </c>
      <c r="AN52" s="55"/>
      <c r="AO52" s="55"/>
      <c r="AP52" s="55">
        <v>32</v>
      </c>
      <c r="AQ52" s="55">
        <v>13</v>
      </c>
      <c r="AR52" s="55">
        <v>14</v>
      </c>
      <c r="AS52" s="55"/>
      <c r="AT52" s="55"/>
      <c r="AU52" s="55">
        <f t="shared" si="1"/>
        <v>258</v>
      </c>
    </row>
    <row r="53" spans="1:48" ht="19.5" customHeight="1" x14ac:dyDescent="0.25">
      <c r="A53" s="128"/>
      <c r="B53" s="54" t="s">
        <v>100</v>
      </c>
      <c r="C53" s="54">
        <v>82</v>
      </c>
      <c r="D53" s="54">
        <v>183</v>
      </c>
      <c r="E53" s="54">
        <v>83</v>
      </c>
      <c r="F53" s="54">
        <v>31</v>
      </c>
      <c r="G53" s="54">
        <v>99</v>
      </c>
      <c r="H53" s="54"/>
      <c r="I53" s="54">
        <v>48</v>
      </c>
      <c r="J53" s="54">
        <v>21</v>
      </c>
      <c r="K53" s="54"/>
      <c r="L53" s="54"/>
      <c r="M53" s="54"/>
      <c r="N53" s="54"/>
      <c r="O53" s="54">
        <v>105</v>
      </c>
      <c r="P53" s="54"/>
      <c r="Q53" s="54"/>
      <c r="R53" s="54"/>
      <c r="S53" s="54"/>
      <c r="T53" s="54"/>
      <c r="U53" s="54"/>
      <c r="V53" s="54"/>
      <c r="W53" s="54"/>
      <c r="X53" s="54"/>
      <c r="Y53" s="54">
        <v>88</v>
      </c>
      <c r="Z53" s="54"/>
      <c r="AA53" s="54"/>
      <c r="AB53" s="54"/>
      <c r="AC53" s="54"/>
      <c r="AD53" s="54">
        <v>86</v>
      </c>
      <c r="AE53" s="54">
        <v>59</v>
      </c>
      <c r="AF53" s="54"/>
      <c r="AG53" s="54"/>
      <c r="AH53" s="54"/>
      <c r="AI53" s="54">
        <v>166</v>
      </c>
      <c r="AJ53" s="54">
        <v>100</v>
      </c>
      <c r="AK53" s="55">
        <v>98</v>
      </c>
      <c r="AL53" s="55"/>
      <c r="AM53" s="55">
        <v>135</v>
      </c>
      <c r="AN53" s="55"/>
      <c r="AO53" s="55"/>
      <c r="AP53" s="55">
        <v>144</v>
      </c>
      <c r="AQ53" s="55">
        <v>100</v>
      </c>
      <c r="AR53" s="55">
        <v>106</v>
      </c>
      <c r="AS53" s="55"/>
      <c r="AT53" s="55"/>
      <c r="AU53" s="55">
        <f t="shared" si="1"/>
        <v>1734</v>
      </c>
    </row>
    <row r="54" spans="1:48" ht="19.5" customHeight="1" x14ac:dyDescent="0.25">
      <c r="A54" s="128">
        <v>96</v>
      </c>
      <c r="B54" s="54" t="s">
        <v>101</v>
      </c>
      <c r="C54" s="54">
        <v>15</v>
      </c>
      <c r="D54" s="54">
        <v>8</v>
      </c>
      <c r="E54" s="54">
        <v>8</v>
      </c>
      <c r="F54" s="54"/>
      <c r="G54" s="54">
        <v>6</v>
      </c>
      <c r="H54" s="54"/>
      <c r="I54" s="54"/>
      <c r="J54" s="54">
        <v>2</v>
      </c>
      <c r="K54" s="54"/>
      <c r="L54" s="54"/>
      <c r="M54" s="54"/>
      <c r="N54" s="54"/>
      <c r="O54" s="54"/>
      <c r="P54" s="54">
        <v>9</v>
      </c>
      <c r="Q54" s="54">
        <v>6</v>
      </c>
      <c r="R54" s="54">
        <v>1</v>
      </c>
      <c r="S54" s="54"/>
      <c r="T54" s="54"/>
      <c r="U54" s="54"/>
      <c r="V54" s="54"/>
      <c r="W54" s="59"/>
      <c r="X54" s="59"/>
      <c r="Y54" s="54">
        <v>4</v>
      </c>
      <c r="Z54" s="54"/>
      <c r="AA54" s="54"/>
      <c r="AB54" s="54"/>
      <c r="AC54" s="54"/>
      <c r="AD54" s="54">
        <v>3</v>
      </c>
      <c r="AE54" s="54">
        <v>3</v>
      </c>
      <c r="AF54" s="54"/>
      <c r="AG54" s="54"/>
      <c r="AH54" s="54"/>
      <c r="AI54" s="54">
        <v>14</v>
      </c>
      <c r="AJ54" s="54">
        <v>12</v>
      </c>
      <c r="AK54" s="55">
        <v>11</v>
      </c>
      <c r="AL54" s="55"/>
      <c r="AM54" s="55">
        <v>13</v>
      </c>
      <c r="AN54" s="55"/>
      <c r="AO54" s="55"/>
      <c r="AP54" s="55">
        <v>16</v>
      </c>
      <c r="AQ54" s="55">
        <v>17</v>
      </c>
      <c r="AR54" s="55">
        <v>6</v>
      </c>
      <c r="AS54" s="55"/>
      <c r="AT54" s="55"/>
      <c r="AU54" s="55">
        <f t="shared" si="1"/>
        <v>154</v>
      </c>
    </row>
    <row r="55" spans="1:48" ht="19.5" customHeight="1" x14ac:dyDescent="0.25">
      <c r="A55" s="128"/>
      <c r="B55" s="54" t="s">
        <v>100</v>
      </c>
      <c r="C55" s="54">
        <v>89</v>
      </c>
      <c r="D55" s="54">
        <v>150</v>
      </c>
      <c r="E55" s="54">
        <v>83</v>
      </c>
      <c r="F55" s="54">
        <v>45</v>
      </c>
      <c r="G55" s="54">
        <v>157</v>
      </c>
      <c r="H55" s="54"/>
      <c r="I55" s="54">
        <v>47</v>
      </c>
      <c r="J55" s="54">
        <v>56</v>
      </c>
      <c r="K55" s="54"/>
      <c r="L55" s="54"/>
      <c r="M55" s="54"/>
      <c r="N55" s="54"/>
      <c r="O55" s="54"/>
      <c r="P55" s="54">
        <v>33</v>
      </c>
      <c r="Q55" s="54">
        <v>44</v>
      </c>
      <c r="R55" s="54">
        <v>32</v>
      </c>
      <c r="S55" s="54"/>
      <c r="T55" s="54"/>
      <c r="U55" s="54"/>
      <c r="V55" s="54"/>
      <c r="W55" s="59"/>
      <c r="X55" s="59"/>
      <c r="Y55" s="54">
        <v>147</v>
      </c>
      <c r="Z55" s="54"/>
      <c r="AA55" s="54"/>
      <c r="AB55" s="54"/>
      <c r="AC55" s="54"/>
      <c r="AD55" s="54">
        <v>108</v>
      </c>
      <c r="AE55" s="54">
        <v>55</v>
      </c>
      <c r="AF55" s="54"/>
      <c r="AG55" s="54"/>
      <c r="AH55" s="54"/>
      <c r="AI55" s="54">
        <v>165</v>
      </c>
      <c r="AJ55" s="54">
        <v>163</v>
      </c>
      <c r="AK55" s="55">
        <v>200</v>
      </c>
      <c r="AL55" s="55"/>
      <c r="AM55" s="55">
        <v>143</v>
      </c>
      <c r="AN55" s="55">
        <v>34</v>
      </c>
      <c r="AO55" s="55">
        <v>40</v>
      </c>
      <c r="AP55" s="55">
        <v>153</v>
      </c>
      <c r="AQ55" s="55">
        <v>105</v>
      </c>
      <c r="AR55" s="55">
        <v>150</v>
      </c>
      <c r="AS55" s="55"/>
      <c r="AT55" s="55"/>
      <c r="AU55" s="55">
        <f t="shared" si="1"/>
        <v>2199</v>
      </c>
    </row>
    <row r="56" spans="1:48" ht="19.5" customHeight="1" x14ac:dyDescent="0.25">
      <c r="A56" s="128">
        <v>97</v>
      </c>
      <c r="B56" s="54" t="s">
        <v>101</v>
      </c>
      <c r="C56" s="54">
        <v>18</v>
      </c>
      <c r="D56" s="54">
        <v>11</v>
      </c>
      <c r="E56" s="54">
        <v>2</v>
      </c>
      <c r="F56" s="54">
        <v>2</v>
      </c>
      <c r="G56" s="54">
        <v>8</v>
      </c>
      <c r="H56" s="54"/>
      <c r="I56" s="54">
        <v>2</v>
      </c>
      <c r="J56" s="54">
        <v>9</v>
      </c>
      <c r="K56" s="54"/>
      <c r="L56" s="54"/>
      <c r="M56" s="54"/>
      <c r="N56" s="54"/>
      <c r="O56" s="54"/>
      <c r="P56" s="54">
        <v>9</v>
      </c>
      <c r="Q56" s="54">
        <v>3</v>
      </c>
      <c r="R56" s="54">
        <v>4</v>
      </c>
      <c r="S56" s="54"/>
      <c r="T56" s="54"/>
      <c r="U56" s="54"/>
      <c r="V56" s="54"/>
      <c r="W56" s="59" t="s">
        <v>109</v>
      </c>
      <c r="X56" s="59"/>
      <c r="Y56" s="54"/>
      <c r="Z56" s="54">
        <v>7</v>
      </c>
      <c r="AA56" s="54">
        <v>4</v>
      </c>
      <c r="AB56" s="54"/>
      <c r="AC56" s="54"/>
      <c r="AD56" s="54">
        <v>5</v>
      </c>
      <c r="AE56" s="54">
        <v>2</v>
      </c>
      <c r="AF56" s="54"/>
      <c r="AG56" s="54"/>
      <c r="AH56" s="54"/>
      <c r="AI56" s="54">
        <v>12</v>
      </c>
      <c r="AJ56" s="54">
        <v>8</v>
      </c>
      <c r="AK56" s="55">
        <v>26</v>
      </c>
      <c r="AL56" s="55"/>
      <c r="AM56" s="55">
        <v>24</v>
      </c>
      <c r="AN56" s="55">
        <v>3</v>
      </c>
      <c r="AO56" s="55">
        <v>3</v>
      </c>
      <c r="AP56" s="55">
        <v>16</v>
      </c>
      <c r="AQ56" s="55">
        <v>14</v>
      </c>
      <c r="AR56" s="55">
        <v>1</v>
      </c>
      <c r="AS56" s="55"/>
      <c r="AT56" s="55"/>
      <c r="AU56" s="55">
        <f t="shared" si="1"/>
        <v>193</v>
      </c>
    </row>
    <row r="57" spans="1:48" ht="19.5" customHeight="1" x14ac:dyDescent="0.25">
      <c r="A57" s="128"/>
      <c r="B57" s="54" t="s">
        <v>100</v>
      </c>
      <c r="C57" s="54">
        <v>102</v>
      </c>
      <c r="D57" s="54">
        <v>174</v>
      </c>
      <c r="E57" s="54">
        <v>102</v>
      </c>
      <c r="F57" s="54">
        <v>30</v>
      </c>
      <c r="G57" s="54">
        <v>161</v>
      </c>
      <c r="H57" s="54"/>
      <c r="I57" s="54">
        <v>86</v>
      </c>
      <c r="J57" s="54">
        <v>73</v>
      </c>
      <c r="K57" s="54"/>
      <c r="L57" s="54">
        <v>51</v>
      </c>
      <c r="M57" s="54"/>
      <c r="N57" s="54"/>
      <c r="O57" s="54"/>
      <c r="P57" s="54">
        <v>30</v>
      </c>
      <c r="Q57" s="54">
        <v>32</v>
      </c>
      <c r="R57" s="54">
        <v>31</v>
      </c>
      <c r="S57" s="54"/>
      <c r="T57" s="54"/>
      <c r="U57" s="54"/>
      <c r="V57" s="54"/>
      <c r="W57" s="59"/>
      <c r="X57" s="59"/>
      <c r="Y57" s="54"/>
      <c r="Z57" s="54">
        <v>57</v>
      </c>
      <c r="AA57" s="54">
        <v>53</v>
      </c>
      <c r="AB57" s="54"/>
      <c r="AC57" s="54"/>
      <c r="AD57" s="54">
        <v>93</v>
      </c>
      <c r="AE57" s="54">
        <v>61</v>
      </c>
      <c r="AF57" s="54">
        <v>26</v>
      </c>
      <c r="AG57" s="54"/>
      <c r="AH57" s="54"/>
      <c r="AI57" s="54">
        <v>175</v>
      </c>
      <c r="AJ57" s="54">
        <v>139</v>
      </c>
      <c r="AK57" s="55">
        <v>152</v>
      </c>
      <c r="AL57" s="55"/>
      <c r="AM57" s="55">
        <v>100</v>
      </c>
      <c r="AN57" s="55">
        <v>49</v>
      </c>
      <c r="AO57" s="55">
        <v>71</v>
      </c>
      <c r="AP57" s="55">
        <v>152</v>
      </c>
      <c r="AQ57" s="55">
        <v>113</v>
      </c>
      <c r="AR57" s="55">
        <v>146</v>
      </c>
      <c r="AS57" s="55"/>
      <c r="AT57" s="55"/>
      <c r="AU57" s="55">
        <f t="shared" si="1"/>
        <v>2259</v>
      </c>
      <c r="AV57" s="55" t="s">
        <v>127</v>
      </c>
    </row>
    <row r="58" spans="1:48" ht="19.5" customHeight="1" x14ac:dyDescent="0.25">
      <c r="A58" s="128">
        <v>98</v>
      </c>
      <c r="B58" s="54" t="s">
        <v>101</v>
      </c>
      <c r="C58" s="54">
        <v>11</v>
      </c>
      <c r="D58" s="54">
        <v>10</v>
      </c>
      <c r="E58" s="54">
        <v>4</v>
      </c>
      <c r="F58" s="54">
        <v>4</v>
      </c>
      <c r="G58" s="54"/>
      <c r="H58" s="54">
        <v>7</v>
      </c>
      <c r="I58" s="54">
        <v>6</v>
      </c>
      <c r="J58" s="54">
        <v>5</v>
      </c>
      <c r="K58" s="54"/>
      <c r="L58" s="54">
        <v>4</v>
      </c>
      <c r="M58" s="54"/>
      <c r="N58" s="54"/>
      <c r="O58" s="54"/>
      <c r="P58" s="54">
        <v>11</v>
      </c>
      <c r="Q58" s="54">
        <v>3</v>
      </c>
      <c r="R58" s="54">
        <v>2</v>
      </c>
      <c r="S58" s="54"/>
      <c r="T58" s="54"/>
      <c r="U58" s="54"/>
      <c r="V58" s="54"/>
      <c r="W58" s="59"/>
      <c r="X58" s="59"/>
      <c r="Y58" s="54"/>
      <c r="Z58" s="54"/>
      <c r="AA58" s="54"/>
      <c r="AB58" s="54">
        <v>3</v>
      </c>
      <c r="AC58" s="54">
        <v>9</v>
      </c>
      <c r="AD58" s="54">
        <v>1</v>
      </c>
      <c r="AE58" s="54"/>
      <c r="AF58" s="54">
        <v>3</v>
      </c>
      <c r="AG58" s="54"/>
      <c r="AH58" s="54"/>
      <c r="AI58" s="54">
        <v>3</v>
      </c>
      <c r="AJ58" s="54">
        <v>6</v>
      </c>
      <c r="AK58" s="55">
        <v>16</v>
      </c>
      <c r="AL58" s="55"/>
      <c r="AM58" s="55">
        <v>13</v>
      </c>
      <c r="AN58" s="55">
        <v>8</v>
      </c>
      <c r="AO58" s="55">
        <v>10</v>
      </c>
      <c r="AP58" s="55">
        <v>14</v>
      </c>
      <c r="AQ58" s="55">
        <v>11</v>
      </c>
      <c r="AR58" s="55">
        <v>8</v>
      </c>
      <c r="AS58" s="55"/>
      <c r="AT58" s="55"/>
      <c r="AU58" s="55">
        <f t="shared" si="1"/>
        <v>172</v>
      </c>
      <c r="AV58" s="55" t="s">
        <v>128</v>
      </c>
    </row>
    <row r="59" spans="1:48" ht="19.5" customHeight="1" x14ac:dyDescent="0.25">
      <c r="A59" s="128"/>
      <c r="B59" s="54" t="s">
        <v>100</v>
      </c>
      <c r="C59" s="54">
        <v>99</v>
      </c>
      <c r="D59" s="54">
        <v>172</v>
      </c>
      <c r="E59" s="54">
        <v>89</v>
      </c>
      <c r="F59" s="54">
        <v>47</v>
      </c>
      <c r="G59" s="54"/>
      <c r="H59" s="54">
        <v>160</v>
      </c>
      <c r="I59" s="54">
        <v>96</v>
      </c>
      <c r="J59" s="54">
        <v>86</v>
      </c>
      <c r="K59" s="54"/>
      <c r="L59" s="54">
        <v>51</v>
      </c>
      <c r="M59" s="54"/>
      <c r="N59" s="54"/>
      <c r="O59" s="54"/>
      <c r="P59" s="54">
        <v>29</v>
      </c>
      <c r="Q59" s="54">
        <v>26</v>
      </c>
      <c r="R59" s="54">
        <v>29</v>
      </c>
      <c r="S59" s="54"/>
      <c r="T59" s="54"/>
      <c r="U59" s="54"/>
      <c r="V59" s="54"/>
      <c r="W59" s="54"/>
      <c r="X59" s="54"/>
      <c r="Y59" s="54"/>
      <c r="Z59" s="54"/>
      <c r="AA59" s="54"/>
      <c r="AB59" s="54">
        <v>60</v>
      </c>
      <c r="AC59" s="54">
        <v>33</v>
      </c>
      <c r="AD59" s="54">
        <v>86</v>
      </c>
      <c r="AE59" s="54">
        <v>54</v>
      </c>
      <c r="AF59" s="54">
        <v>41</v>
      </c>
      <c r="AG59" s="54">
        <v>24</v>
      </c>
      <c r="AH59" s="54"/>
      <c r="AI59" s="54">
        <v>146</v>
      </c>
      <c r="AJ59" s="54">
        <v>150</v>
      </c>
      <c r="AK59" s="55">
        <v>129</v>
      </c>
      <c r="AL59" s="55"/>
      <c r="AM59" s="55">
        <v>114</v>
      </c>
      <c r="AN59" s="55">
        <v>44</v>
      </c>
      <c r="AO59" s="55">
        <v>99</v>
      </c>
      <c r="AP59" s="55">
        <v>163</v>
      </c>
      <c r="AQ59" s="55">
        <v>97</v>
      </c>
      <c r="AR59" s="55">
        <v>159</v>
      </c>
      <c r="AS59" s="55"/>
      <c r="AT59" s="55"/>
      <c r="AU59" s="55">
        <f t="shared" si="1"/>
        <v>2283</v>
      </c>
      <c r="AV59" s="55" t="s">
        <v>129</v>
      </c>
    </row>
    <row r="60" spans="1:48" ht="19.5" customHeight="1" x14ac:dyDescent="0.25">
      <c r="A60" s="128">
        <v>99</v>
      </c>
      <c r="B60" s="54" t="s">
        <v>101</v>
      </c>
      <c r="C60" s="54">
        <v>8</v>
      </c>
      <c r="D60" s="54">
        <v>15</v>
      </c>
      <c r="E60" s="54">
        <v>5</v>
      </c>
      <c r="F60" s="54">
        <v>6</v>
      </c>
      <c r="G60" s="54"/>
      <c r="H60" s="54">
        <v>11</v>
      </c>
      <c r="I60" s="54">
        <v>11</v>
      </c>
      <c r="J60" s="54">
        <v>1</v>
      </c>
      <c r="K60" s="54"/>
      <c r="L60" s="54">
        <v>6</v>
      </c>
      <c r="M60" s="54"/>
      <c r="N60" s="54"/>
      <c r="O60" s="54"/>
      <c r="P60" s="54"/>
      <c r="Q60" s="54"/>
      <c r="R60" s="54"/>
      <c r="S60" s="54">
        <v>2</v>
      </c>
      <c r="T60" s="54">
        <v>2</v>
      </c>
      <c r="U60" s="54">
        <v>4</v>
      </c>
      <c r="V60" s="54"/>
      <c r="W60" s="54"/>
      <c r="X60" s="54"/>
      <c r="Y60" s="54"/>
      <c r="Z60" s="54"/>
      <c r="AA60" s="54"/>
      <c r="AB60" s="54">
        <v>5</v>
      </c>
      <c r="AC60" s="54">
        <v>4</v>
      </c>
      <c r="AD60" s="54">
        <v>9</v>
      </c>
      <c r="AE60" s="54">
        <v>1</v>
      </c>
      <c r="AF60" s="54">
        <v>2</v>
      </c>
      <c r="AG60" s="54">
        <v>4</v>
      </c>
      <c r="AH60" s="54"/>
      <c r="AI60" s="54">
        <v>10</v>
      </c>
      <c r="AJ60" s="54">
        <v>5</v>
      </c>
      <c r="AK60" s="55">
        <v>21</v>
      </c>
      <c r="AL60" s="55"/>
      <c r="AM60" s="55">
        <v>2</v>
      </c>
      <c r="AN60" s="55">
        <v>6</v>
      </c>
      <c r="AO60" s="55">
        <v>8</v>
      </c>
      <c r="AP60" s="55">
        <v>8</v>
      </c>
      <c r="AQ60" s="55">
        <v>23</v>
      </c>
      <c r="AR60" s="55">
        <v>4</v>
      </c>
      <c r="AS60" s="55"/>
      <c r="AT60" s="55"/>
      <c r="AU60" s="55">
        <f t="shared" si="1"/>
        <v>183</v>
      </c>
      <c r="AV60" s="55" t="s">
        <v>132</v>
      </c>
    </row>
    <row r="61" spans="1:48" ht="19.5" customHeight="1" x14ac:dyDescent="0.25">
      <c r="A61" s="128"/>
      <c r="B61" s="54" t="s">
        <v>100</v>
      </c>
      <c r="C61" s="54">
        <v>85</v>
      </c>
      <c r="D61" s="54">
        <v>172</v>
      </c>
      <c r="E61" s="54">
        <v>91</v>
      </c>
      <c r="F61" s="54">
        <v>33</v>
      </c>
      <c r="G61" s="54"/>
      <c r="H61" s="54">
        <v>163</v>
      </c>
      <c r="I61" s="54">
        <v>111</v>
      </c>
      <c r="J61" s="54">
        <v>77</v>
      </c>
      <c r="K61" s="54"/>
      <c r="L61" s="54">
        <v>55</v>
      </c>
      <c r="M61" s="54"/>
      <c r="N61" s="54"/>
      <c r="O61" s="54"/>
      <c r="P61" s="54"/>
      <c r="Q61" s="54"/>
      <c r="R61" s="54"/>
      <c r="S61" s="54">
        <v>30</v>
      </c>
      <c r="T61" s="54">
        <v>30</v>
      </c>
      <c r="U61" s="54">
        <v>25</v>
      </c>
      <c r="V61" s="54"/>
      <c r="W61" s="54"/>
      <c r="X61" s="54"/>
      <c r="Y61" s="54"/>
      <c r="Z61" s="54"/>
      <c r="AA61" s="54"/>
      <c r="AB61" s="54">
        <v>53</v>
      </c>
      <c r="AC61" s="54">
        <v>56</v>
      </c>
      <c r="AD61" s="54">
        <v>83</v>
      </c>
      <c r="AE61" s="54">
        <v>98</v>
      </c>
      <c r="AF61" s="54">
        <v>3</v>
      </c>
      <c r="AG61" s="54">
        <v>28</v>
      </c>
      <c r="AH61" s="54"/>
      <c r="AI61" s="54">
        <v>178</v>
      </c>
      <c r="AJ61" s="54">
        <v>148</v>
      </c>
      <c r="AK61" s="55">
        <v>146</v>
      </c>
      <c r="AL61" s="55"/>
      <c r="AM61" s="55">
        <v>89</v>
      </c>
      <c r="AN61" s="55">
        <v>41</v>
      </c>
      <c r="AO61" s="55">
        <v>82</v>
      </c>
      <c r="AP61" s="55">
        <v>164</v>
      </c>
      <c r="AQ61" s="55">
        <v>121</v>
      </c>
      <c r="AR61" s="55">
        <v>143</v>
      </c>
      <c r="AS61" s="55"/>
      <c r="AT61" s="55"/>
      <c r="AU61" s="55">
        <f t="shared" si="1"/>
        <v>2305</v>
      </c>
      <c r="AV61" s="55" t="s">
        <v>133</v>
      </c>
    </row>
    <row r="62" spans="1:48" ht="19.5" customHeight="1" x14ac:dyDescent="0.25">
      <c r="A62" s="126">
        <v>100</v>
      </c>
      <c r="B62" s="54" t="s">
        <v>134</v>
      </c>
      <c r="C62" s="54">
        <v>18</v>
      </c>
      <c r="D62" s="54">
        <v>15</v>
      </c>
      <c r="E62" s="54">
        <v>10</v>
      </c>
      <c r="F62" s="54">
        <v>2</v>
      </c>
      <c r="G62" s="54"/>
      <c r="H62" s="54">
        <v>4</v>
      </c>
      <c r="I62" s="54">
        <v>4</v>
      </c>
      <c r="J62" s="54">
        <v>4</v>
      </c>
      <c r="K62" s="54"/>
      <c r="L62" s="54">
        <v>4</v>
      </c>
      <c r="M62" s="54"/>
      <c r="N62" s="54"/>
      <c r="O62" s="54"/>
      <c r="P62" s="54"/>
      <c r="Q62" s="54"/>
      <c r="R62" s="54"/>
      <c r="S62" s="54">
        <v>2</v>
      </c>
      <c r="T62" s="54">
        <v>6</v>
      </c>
      <c r="U62" s="66"/>
      <c r="V62" s="54"/>
      <c r="W62" s="54">
        <v>4</v>
      </c>
      <c r="X62" s="54"/>
      <c r="Y62" s="54"/>
      <c r="Z62" s="54"/>
      <c r="AA62" s="54"/>
      <c r="AB62" s="54">
        <v>3</v>
      </c>
      <c r="AC62" s="54">
        <v>3</v>
      </c>
      <c r="AD62" s="54">
        <v>2</v>
      </c>
      <c r="AE62" s="54">
        <v>5</v>
      </c>
      <c r="AF62" s="66"/>
      <c r="AG62" s="54">
        <v>8</v>
      </c>
      <c r="AH62" s="54"/>
      <c r="AI62" s="54">
        <v>6</v>
      </c>
      <c r="AJ62" s="54">
        <v>4</v>
      </c>
      <c r="AK62" s="55">
        <v>16</v>
      </c>
      <c r="AL62" s="55"/>
      <c r="AM62" s="55">
        <v>5</v>
      </c>
      <c r="AN62" s="55">
        <v>8</v>
      </c>
      <c r="AO62" s="55">
        <v>9</v>
      </c>
      <c r="AP62" s="55">
        <v>11</v>
      </c>
      <c r="AQ62" s="55">
        <v>17</v>
      </c>
      <c r="AR62" s="55">
        <v>4</v>
      </c>
      <c r="AS62" s="55"/>
      <c r="AT62" s="55"/>
      <c r="AU62" s="55">
        <f t="shared" si="1"/>
        <v>174</v>
      </c>
      <c r="AV62" s="55" t="s">
        <v>136</v>
      </c>
    </row>
    <row r="63" spans="1:48" ht="19.5" customHeight="1" x14ac:dyDescent="0.25">
      <c r="A63" s="124"/>
      <c r="B63" s="54" t="s">
        <v>135</v>
      </c>
      <c r="C63" s="54">
        <v>103</v>
      </c>
      <c r="D63" s="54">
        <v>171</v>
      </c>
      <c r="E63" s="54">
        <v>92</v>
      </c>
      <c r="F63" s="54">
        <v>45</v>
      </c>
      <c r="G63" s="54"/>
      <c r="H63" s="54">
        <v>108</v>
      </c>
      <c r="I63" s="54">
        <v>104</v>
      </c>
      <c r="J63" s="54">
        <v>72</v>
      </c>
      <c r="K63" s="54"/>
      <c r="L63" s="54">
        <v>59</v>
      </c>
      <c r="M63" s="54"/>
      <c r="N63" s="54"/>
      <c r="O63" s="54"/>
      <c r="P63" s="54"/>
      <c r="Q63" s="54"/>
      <c r="R63" s="54"/>
      <c r="S63" s="54">
        <v>29</v>
      </c>
      <c r="T63" s="54">
        <v>23</v>
      </c>
      <c r="U63" s="54"/>
      <c r="V63" s="54"/>
      <c r="W63" s="54">
        <v>24</v>
      </c>
      <c r="X63" s="54"/>
      <c r="Y63" s="54"/>
      <c r="Z63" s="54"/>
      <c r="AA63" s="54"/>
      <c r="AB63" s="54">
        <v>55</v>
      </c>
      <c r="AC63" s="54">
        <v>47</v>
      </c>
      <c r="AD63" s="54">
        <v>88</v>
      </c>
      <c r="AE63" s="54">
        <v>111</v>
      </c>
      <c r="AF63" s="54">
        <v>1</v>
      </c>
      <c r="AG63" s="54">
        <v>44</v>
      </c>
      <c r="AH63" s="54"/>
      <c r="AI63" s="54">
        <v>162</v>
      </c>
      <c r="AJ63" s="54">
        <v>159</v>
      </c>
      <c r="AK63" s="55">
        <v>160</v>
      </c>
      <c r="AL63" s="55"/>
      <c r="AM63" s="55">
        <v>72</v>
      </c>
      <c r="AN63" s="55">
        <v>63</v>
      </c>
      <c r="AO63" s="55">
        <v>54</v>
      </c>
      <c r="AP63" s="55">
        <v>168</v>
      </c>
      <c r="AQ63" s="55">
        <v>130</v>
      </c>
      <c r="AR63" s="55">
        <v>156</v>
      </c>
      <c r="AS63" s="55"/>
      <c r="AT63" s="55"/>
      <c r="AU63" s="55">
        <f t="shared" si="1"/>
        <v>2300</v>
      </c>
      <c r="AV63" s="55" t="s">
        <v>137</v>
      </c>
    </row>
    <row r="64" spans="1:48" ht="19.5" customHeight="1" x14ac:dyDescent="0.25">
      <c r="A64" s="65">
        <v>101</v>
      </c>
      <c r="B64" s="54" t="s">
        <v>138</v>
      </c>
      <c r="C64" s="54">
        <v>10</v>
      </c>
      <c r="D64" s="54">
        <v>13</v>
      </c>
      <c r="E64" s="54">
        <v>8</v>
      </c>
      <c r="F64" s="54">
        <v>4</v>
      </c>
      <c r="G64" s="54"/>
      <c r="H64" s="54">
        <v>5</v>
      </c>
      <c r="I64" s="54">
        <v>10</v>
      </c>
      <c r="J64" s="54"/>
      <c r="K64" s="54">
        <v>9</v>
      </c>
      <c r="L64" s="54">
        <v>2</v>
      </c>
      <c r="M64" s="54"/>
      <c r="N64" s="54"/>
      <c r="O64" s="54"/>
      <c r="P64" s="54"/>
      <c r="Q64" s="54"/>
      <c r="R64" s="54"/>
      <c r="S64" s="54">
        <v>8</v>
      </c>
      <c r="T64" s="54">
        <v>5</v>
      </c>
      <c r="U64" s="54"/>
      <c r="V64" s="54"/>
      <c r="W64" s="54">
        <v>3</v>
      </c>
      <c r="X64" s="54"/>
      <c r="Y64" s="54"/>
      <c r="Z64" s="54"/>
      <c r="AA64" s="54"/>
      <c r="AB64" s="54">
        <v>2</v>
      </c>
      <c r="AC64" s="54">
        <v>4</v>
      </c>
      <c r="AD64" s="54">
        <v>3</v>
      </c>
      <c r="AE64" s="54">
        <v>6</v>
      </c>
      <c r="AF64" s="54"/>
      <c r="AG64" s="54">
        <v>3</v>
      </c>
      <c r="AH64" s="54"/>
      <c r="AI64" s="54">
        <v>8</v>
      </c>
      <c r="AJ64" s="54">
        <v>5</v>
      </c>
      <c r="AK64" s="55">
        <v>12</v>
      </c>
      <c r="AL64" s="55"/>
      <c r="AM64" s="55">
        <v>8</v>
      </c>
      <c r="AN64" s="55">
        <v>7</v>
      </c>
      <c r="AO64" s="55">
        <v>14</v>
      </c>
      <c r="AP64" s="55">
        <v>7</v>
      </c>
      <c r="AQ64" s="55">
        <v>20</v>
      </c>
      <c r="AR64" s="55">
        <v>6</v>
      </c>
      <c r="AS64" s="55"/>
      <c r="AT64" s="55"/>
      <c r="AU64" s="55">
        <f t="shared" si="1"/>
        <v>182</v>
      </c>
      <c r="AV64" s="55" t="s">
        <v>140</v>
      </c>
    </row>
    <row r="65" spans="1:48" ht="19.5" customHeight="1" x14ac:dyDescent="0.25">
      <c r="A65" s="65">
        <v>101</v>
      </c>
      <c r="B65" s="54" t="s">
        <v>142</v>
      </c>
      <c r="C65" s="54">
        <v>102</v>
      </c>
      <c r="D65" s="54">
        <v>170</v>
      </c>
      <c r="E65" s="54">
        <v>82</v>
      </c>
      <c r="F65" s="54">
        <v>46</v>
      </c>
      <c r="G65" s="54"/>
      <c r="H65" s="54">
        <v>116</v>
      </c>
      <c r="I65" s="54">
        <v>106</v>
      </c>
      <c r="J65" s="54"/>
      <c r="K65" s="54">
        <v>54</v>
      </c>
      <c r="L65" s="54">
        <v>61</v>
      </c>
      <c r="M65" s="54"/>
      <c r="N65" s="54"/>
      <c r="O65" s="54"/>
      <c r="P65" s="54"/>
      <c r="Q65" s="54"/>
      <c r="R65" s="54"/>
      <c r="S65" s="54">
        <v>22</v>
      </c>
      <c r="T65" s="54">
        <v>30</v>
      </c>
      <c r="U65" s="54"/>
      <c r="V65" s="54"/>
      <c r="W65" s="54">
        <v>47</v>
      </c>
      <c r="X65" s="54"/>
      <c r="Y65" s="54"/>
      <c r="Z65" s="54"/>
      <c r="AA65" s="54"/>
      <c r="AB65" s="54">
        <v>60</v>
      </c>
      <c r="AC65" s="54">
        <v>40</v>
      </c>
      <c r="AD65" s="54">
        <v>91</v>
      </c>
      <c r="AE65" s="54">
        <v>105</v>
      </c>
      <c r="AF65" s="54"/>
      <c r="AG65" s="54">
        <v>30</v>
      </c>
      <c r="AH65" s="54"/>
      <c r="AI65" s="54">
        <v>159</v>
      </c>
      <c r="AJ65" s="54">
        <v>153</v>
      </c>
      <c r="AK65" s="55">
        <v>130</v>
      </c>
      <c r="AL65" s="55"/>
      <c r="AM65" s="55">
        <v>80</v>
      </c>
      <c r="AN65" s="55">
        <v>88</v>
      </c>
      <c r="AO65" s="55">
        <v>79</v>
      </c>
      <c r="AP65" s="55">
        <v>142</v>
      </c>
      <c r="AQ65" s="55">
        <v>125</v>
      </c>
      <c r="AR65" s="55">
        <v>139</v>
      </c>
      <c r="AS65" s="55"/>
      <c r="AT65" s="55"/>
      <c r="AU65" s="55">
        <f t="shared" si="1"/>
        <v>2257</v>
      </c>
      <c r="AV65" s="55" t="s">
        <v>141</v>
      </c>
    </row>
    <row r="66" spans="1:48" ht="19.5" customHeight="1" x14ac:dyDescent="0.25">
      <c r="A66" s="65">
        <v>102</v>
      </c>
      <c r="B66" s="54" t="s">
        <v>143</v>
      </c>
      <c r="C66" s="54">
        <v>5</v>
      </c>
      <c r="D66" s="54">
        <v>16</v>
      </c>
      <c r="E66" s="54">
        <v>7</v>
      </c>
      <c r="F66" s="54">
        <v>6</v>
      </c>
      <c r="G66" s="54"/>
      <c r="H66" s="54">
        <v>4</v>
      </c>
      <c r="I66" s="54">
        <v>7</v>
      </c>
      <c r="J66" s="54"/>
      <c r="K66" s="54">
        <v>2</v>
      </c>
      <c r="L66" s="54">
        <v>3</v>
      </c>
      <c r="M66" s="54"/>
      <c r="N66" s="54"/>
      <c r="O66" s="54"/>
      <c r="P66" s="54"/>
      <c r="Q66" s="54"/>
      <c r="R66" s="54"/>
      <c r="S66" s="54">
        <v>5</v>
      </c>
      <c r="T66" s="54">
        <v>7</v>
      </c>
      <c r="U66" s="54"/>
      <c r="V66" s="54"/>
      <c r="W66" s="54">
        <v>2</v>
      </c>
      <c r="X66" s="54"/>
      <c r="Y66" s="54"/>
      <c r="Z66" s="54"/>
      <c r="AA66" s="54"/>
      <c r="AB66" s="54">
        <v>1</v>
      </c>
      <c r="AC66" s="54">
        <v>2</v>
      </c>
      <c r="AD66" s="54">
        <v>2</v>
      </c>
      <c r="AE66" s="54">
        <v>8</v>
      </c>
      <c r="AF66" s="54"/>
      <c r="AG66" s="54">
        <v>2</v>
      </c>
      <c r="AH66" s="54"/>
      <c r="AI66" s="54">
        <v>6</v>
      </c>
      <c r="AJ66" s="54">
        <v>4</v>
      </c>
      <c r="AK66" s="55">
        <v>13</v>
      </c>
      <c r="AL66" s="55"/>
      <c r="AM66" s="55">
        <v>12</v>
      </c>
      <c r="AN66" s="55">
        <v>12</v>
      </c>
      <c r="AO66" s="55">
        <v>12</v>
      </c>
      <c r="AP66" s="55">
        <v>16</v>
      </c>
      <c r="AQ66" s="55">
        <v>19</v>
      </c>
      <c r="AR66" s="55">
        <v>14</v>
      </c>
      <c r="AS66" s="55"/>
      <c r="AT66" s="55"/>
      <c r="AU66" s="55">
        <f t="shared" si="1"/>
        <v>187</v>
      </c>
      <c r="AV66" s="55" t="s">
        <v>144</v>
      </c>
    </row>
    <row r="67" spans="1:48" ht="19.5" customHeight="1" x14ac:dyDescent="0.25">
      <c r="A67" s="65">
        <v>102</v>
      </c>
      <c r="B67" s="54" t="s">
        <v>145</v>
      </c>
      <c r="C67" s="54">
        <v>85</v>
      </c>
      <c r="D67" s="54">
        <v>143</v>
      </c>
      <c r="E67" s="54">
        <v>89</v>
      </c>
      <c r="F67" s="54">
        <v>42</v>
      </c>
      <c r="G67" s="54"/>
      <c r="H67" s="54">
        <v>116</v>
      </c>
      <c r="I67" s="54">
        <v>109</v>
      </c>
      <c r="J67" s="54"/>
      <c r="K67" s="54">
        <v>35</v>
      </c>
      <c r="L67" s="54">
        <v>68</v>
      </c>
      <c r="M67" s="54"/>
      <c r="N67" s="54"/>
      <c r="O67" s="54"/>
      <c r="P67" s="54"/>
      <c r="Q67" s="54"/>
      <c r="R67" s="54"/>
      <c r="S67" s="54">
        <v>35</v>
      </c>
      <c r="T67" s="54">
        <v>36</v>
      </c>
      <c r="U67" s="54"/>
      <c r="V67" s="54"/>
      <c r="W67" s="54">
        <v>46</v>
      </c>
      <c r="X67" s="54"/>
      <c r="Y67" s="54"/>
      <c r="Z67" s="54"/>
      <c r="AA67" s="54"/>
      <c r="AB67" s="54">
        <v>51</v>
      </c>
      <c r="AC67" s="54">
        <v>39</v>
      </c>
      <c r="AD67" s="54">
        <v>83</v>
      </c>
      <c r="AE67" s="54">
        <v>97</v>
      </c>
      <c r="AF67" s="54"/>
      <c r="AG67" s="54">
        <v>26</v>
      </c>
      <c r="AH67" s="54"/>
      <c r="AI67" s="54">
        <v>148</v>
      </c>
      <c r="AJ67" s="54">
        <v>148</v>
      </c>
      <c r="AK67" s="55">
        <v>177</v>
      </c>
      <c r="AL67" s="55"/>
      <c r="AM67" s="55">
        <v>89</v>
      </c>
      <c r="AN67" s="55">
        <v>75</v>
      </c>
      <c r="AO67" s="55">
        <v>94</v>
      </c>
      <c r="AP67" s="55">
        <v>158</v>
      </c>
      <c r="AQ67" s="55">
        <v>117</v>
      </c>
      <c r="AR67" s="55">
        <v>151</v>
      </c>
      <c r="AS67" s="55"/>
      <c r="AT67" s="55"/>
      <c r="AU67" s="55">
        <f t="shared" si="1"/>
        <v>2257</v>
      </c>
      <c r="AV67" s="55" t="s">
        <v>127</v>
      </c>
    </row>
    <row r="68" spans="1:48" ht="19.5" customHeight="1" x14ac:dyDescent="0.25">
      <c r="A68" s="65">
        <v>103</v>
      </c>
      <c r="B68" s="54" t="s">
        <v>31</v>
      </c>
      <c r="C68" s="54">
        <v>6</v>
      </c>
      <c r="D68" s="54">
        <v>15</v>
      </c>
      <c r="E68" s="54">
        <v>10</v>
      </c>
      <c r="F68" s="54">
        <v>3</v>
      </c>
      <c r="G68" s="54"/>
      <c r="H68" s="54">
        <v>3</v>
      </c>
      <c r="I68" s="54">
        <v>3</v>
      </c>
      <c r="J68" s="54"/>
      <c r="K68" s="54">
        <v>2</v>
      </c>
      <c r="L68" s="54">
        <v>3</v>
      </c>
      <c r="M68" s="54"/>
      <c r="N68" s="54"/>
      <c r="O68" s="54"/>
      <c r="P68" s="54"/>
      <c r="Q68" s="54"/>
      <c r="R68" s="54"/>
      <c r="S68" s="54">
        <v>7</v>
      </c>
      <c r="T68" s="54">
        <v>4</v>
      </c>
      <c r="U68" s="54"/>
      <c r="V68" s="54"/>
      <c r="W68" s="54">
        <v>2</v>
      </c>
      <c r="X68" s="54"/>
      <c r="Y68" s="54"/>
      <c r="Z68" s="54"/>
      <c r="AA68" s="54"/>
      <c r="AB68" s="54">
        <v>3</v>
      </c>
      <c r="AC68" s="54">
        <v>5</v>
      </c>
      <c r="AD68" s="54">
        <v>5</v>
      </c>
      <c r="AE68" s="54">
        <v>6</v>
      </c>
      <c r="AF68" s="54"/>
      <c r="AG68" s="54">
        <v>5</v>
      </c>
      <c r="AH68" s="54"/>
      <c r="AI68" s="54">
        <v>9</v>
      </c>
      <c r="AJ68" s="54">
        <v>2</v>
      </c>
      <c r="AK68" s="55">
        <v>7</v>
      </c>
      <c r="AL68" s="55"/>
      <c r="AM68" s="55">
        <v>7</v>
      </c>
      <c r="AN68" s="55">
        <v>10</v>
      </c>
      <c r="AO68" s="55">
        <v>3</v>
      </c>
      <c r="AP68" s="55">
        <v>14</v>
      </c>
      <c r="AQ68" s="55">
        <v>19</v>
      </c>
      <c r="AR68" s="55">
        <v>7</v>
      </c>
      <c r="AS68" s="55"/>
      <c r="AT68" s="55"/>
      <c r="AU68" s="55">
        <f t="shared" ref="AU68:AU75" si="2">SUM(C68:AT68)</f>
        <v>160</v>
      </c>
      <c r="AV68" s="55" t="s">
        <v>146</v>
      </c>
    </row>
    <row r="69" spans="1:48" ht="19.5" customHeight="1" x14ac:dyDescent="0.25">
      <c r="A69" s="65">
        <v>103</v>
      </c>
      <c r="B69" s="54" t="s">
        <v>30</v>
      </c>
      <c r="C69" s="54">
        <v>101</v>
      </c>
      <c r="D69" s="54">
        <v>155</v>
      </c>
      <c r="E69" s="54">
        <v>79</v>
      </c>
      <c r="F69" s="54">
        <v>47</v>
      </c>
      <c r="G69" s="54"/>
      <c r="H69" s="54">
        <v>109</v>
      </c>
      <c r="I69" s="54">
        <v>91</v>
      </c>
      <c r="J69" s="54"/>
      <c r="K69" s="54">
        <v>39</v>
      </c>
      <c r="L69" s="54">
        <v>63</v>
      </c>
      <c r="M69" s="54"/>
      <c r="N69" s="54"/>
      <c r="O69" s="54"/>
      <c r="P69" s="54"/>
      <c r="Q69" s="54"/>
      <c r="R69" s="54"/>
      <c r="S69" s="54">
        <v>25</v>
      </c>
      <c r="T69" s="54">
        <v>38</v>
      </c>
      <c r="U69" s="54"/>
      <c r="V69" s="54"/>
      <c r="W69" s="54">
        <v>37</v>
      </c>
      <c r="X69" s="54"/>
      <c r="Y69" s="54"/>
      <c r="Z69" s="54"/>
      <c r="AA69" s="54"/>
      <c r="AB69" s="54">
        <v>56</v>
      </c>
      <c r="AC69" s="54">
        <v>46</v>
      </c>
      <c r="AD69" s="54">
        <v>76</v>
      </c>
      <c r="AE69" s="54">
        <v>109</v>
      </c>
      <c r="AF69" s="54"/>
      <c r="AG69" s="54">
        <v>19</v>
      </c>
      <c r="AH69" s="54"/>
      <c r="AI69" s="54">
        <v>163</v>
      </c>
      <c r="AJ69" s="54">
        <v>165</v>
      </c>
      <c r="AK69" s="55">
        <v>151</v>
      </c>
      <c r="AL69" s="55"/>
      <c r="AM69" s="55">
        <v>84</v>
      </c>
      <c r="AN69" s="55">
        <v>70</v>
      </c>
      <c r="AO69" s="55">
        <v>74</v>
      </c>
      <c r="AP69" s="55">
        <v>145</v>
      </c>
      <c r="AQ69" s="55">
        <v>95</v>
      </c>
      <c r="AR69" s="55">
        <v>152</v>
      </c>
      <c r="AS69" s="55"/>
      <c r="AT69" s="55"/>
      <c r="AU69" s="55">
        <f t="shared" si="2"/>
        <v>2189</v>
      </c>
      <c r="AV69" s="55" t="s">
        <v>147</v>
      </c>
    </row>
    <row r="70" spans="1:48" ht="19.5" customHeight="1" x14ac:dyDescent="0.25">
      <c r="A70" s="65">
        <v>104</v>
      </c>
      <c r="B70" s="54" t="s">
        <v>31</v>
      </c>
      <c r="C70" s="54">
        <v>9</v>
      </c>
      <c r="D70" s="54">
        <v>25</v>
      </c>
      <c r="E70" s="54">
        <v>8</v>
      </c>
      <c r="F70" s="54">
        <v>4</v>
      </c>
      <c r="G70" s="54"/>
      <c r="H70" s="54">
        <v>6</v>
      </c>
      <c r="I70" s="54">
        <v>9</v>
      </c>
      <c r="J70" s="54"/>
      <c r="K70" s="54">
        <v>4</v>
      </c>
      <c r="L70" s="54">
        <v>1</v>
      </c>
      <c r="M70" s="54"/>
      <c r="N70" s="54"/>
      <c r="O70" s="54"/>
      <c r="P70" s="54"/>
      <c r="Q70" s="54"/>
      <c r="R70" s="54"/>
      <c r="S70" s="54">
        <v>4</v>
      </c>
      <c r="T70" s="54">
        <v>8</v>
      </c>
      <c r="U70" s="54"/>
      <c r="V70" s="54"/>
      <c r="W70" s="54">
        <v>1</v>
      </c>
      <c r="X70" s="54"/>
      <c r="Y70" s="54"/>
      <c r="Z70" s="54"/>
      <c r="AA70" s="54"/>
      <c r="AB70" s="54">
        <v>1</v>
      </c>
      <c r="AC70" s="54">
        <v>6</v>
      </c>
      <c r="AD70" s="54">
        <v>6</v>
      </c>
      <c r="AE70" s="54">
        <v>2</v>
      </c>
      <c r="AF70" s="54"/>
      <c r="AG70" s="54">
        <v>3</v>
      </c>
      <c r="AH70" s="54"/>
      <c r="AI70" s="54">
        <v>11</v>
      </c>
      <c r="AJ70" s="54">
        <v>5</v>
      </c>
      <c r="AK70" s="55">
        <v>6</v>
      </c>
      <c r="AL70" s="55"/>
      <c r="AM70" s="55">
        <v>8</v>
      </c>
      <c r="AN70" s="55">
        <v>12</v>
      </c>
      <c r="AO70" s="55">
        <v>4</v>
      </c>
      <c r="AP70" s="55">
        <v>17</v>
      </c>
      <c r="AQ70" s="55">
        <v>23</v>
      </c>
      <c r="AR70" s="55">
        <v>7</v>
      </c>
      <c r="AS70" s="55"/>
      <c r="AT70" s="55"/>
      <c r="AU70" s="55">
        <f t="shared" si="2"/>
        <v>190</v>
      </c>
      <c r="AV70" s="55" t="s">
        <v>128</v>
      </c>
    </row>
    <row r="71" spans="1:48" ht="19.5" customHeight="1" x14ac:dyDescent="0.25">
      <c r="A71" s="65">
        <v>104</v>
      </c>
      <c r="B71" s="54" t="s">
        <v>30</v>
      </c>
      <c r="C71" s="54">
        <v>81</v>
      </c>
      <c r="D71" s="54">
        <v>154</v>
      </c>
      <c r="E71" s="54">
        <v>91</v>
      </c>
      <c r="F71" s="54">
        <v>46</v>
      </c>
      <c r="G71" s="54"/>
      <c r="H71" s="54">
        <v>142</v>
      </c>
      <c r="I71" s="54">
        <v>72</v>
      </c>
      <c r="J71" s="54"/>
      <c r="K71" s="69">
        <v>39</v>
      </c>
      <c r="L71" s="54">
        <v>65</v>
      </c>
      <c r="M71" s="54"/>
      <c r="N71" s="54"/>
      <c r="O71" s="54"/>
      <c r="P71" s="54"/>
      <c r="Q71" s="54"/>
      <c r="R71" s="54"/>
      <c r="S71" s="54">
        <v>27</v>
      </c>
      <c r="T71" s="54">
        <v>40</v>
      </c>
      <c r="U71" s="54"/>
      <c r="V71" s="54"/>
      <c r="W71" s="54">
        <v>48</v>
      </c>
      <c r="X71" s="54"/>
      <c r="Y71" s="54"/>
      <c r="Z71" s="54"/>
      <c r="AA71" s="54"/>
      <c r="AB71" s="54">
        <v>56</v>
      </c>
      <c r="AC71" s="54">
        <v>60</v>
      </c>
      <c r="AD71" s="54">
        <v>86</v>
      </c>
      <c r="AE71" s="54">
        <v>124</v>
      </c>
      <c r="AF71" s="54"/>
      <c r="AG71" s="54">
        <v>31</v>
      </c>
      <c r="AH71" s="54"/>
      <c r="AI71" s="54">
        <v>163</v>
      </c>
      <c r="AJ71" s="54">
        <v>153</v>
      </c>
      <c r="AK71" s="55">
        <v>141</v>
      </c>
      <c r="AL71" s="55"/>
      <c r="AM71" s="55">
        <v>89</v>
      </c>
      <c r="AN71" s="55">
        <v>71</v>
      </c>
      <c r="AO71" s="55">
        <v>94</v>
      </c>
      <c r="AP71" s="55">
        <v>161</v>
      </c>
      <c r="AQ71" s="55">
        <v>102</v>
      </c>
      <c r="AR71" s="55">
        <v>150</v>
      </c>
      <c r="AS71" s="55"/>
      <c r="AT71" s="55"/>
      <c r="AU71" s="70">
        <f t="shared" si="2"/>
        <v>2286</v>
      </c>
      <c r="AV71" s="55" t="s">
        <v>148</v>
      </c>
    </row>
    <row r="72" spans="1:48" ht="19.5" customHeight="1" x14ac:dyDescent="0.25">
      <c r="A72" s="65">
        <v>105</v>
      </c>
      <c r="B72" s="54" t="s">
        <v>31</v>
      </c>
      <c r="C72" s="54">
        <v>5</v>
      </c>
      <c r="D72" s="54">
        <v>18</v>
      </c>
      <c r="E72" s="54">
        <v>7</v>
      </c>
      <c r="F72" s="54">
        <v>2</v>
      </c>
      <c r="G72" s="54"/>
      <c r="H72" s="54">
        <v>8</v>
      </c>
      <c r="I72" s="54">
        <v>24</v>
      </c>
      <c r="J72" s="54"/>
      <c r="K72" s="54">
        <v>9</v>
      </c>
      <c r="L72" s="54">
        <v>5</v>
      </c>
      <c r="M72" s="54"/>
      <c r="N72" s="54"/>
      <c r="O72" s="54"/>
      <c r="P72" s="54"/>
      <c r="Q72" s="54"/>
      <c r="R72" s="54"/>
      <c r="S72" s="54">
        <v>2</v>
      </c>
      <c r="T72" s="54">
        <v>3</v>
      </c>
      <c r="U72" s="54"/>
      <c r="V72" s="54"/>
      <c r="W72" s="54">
        <v>0</v>
      </c>
      <c r="X72" s="54"/>
      <c r="Y72" s="54"/>
      <c r="Z72" s="54"/>
      <c r="AA72" s="54"/>
      <c r="AB72" s="54">
        <v>4</v>
      </c>
      <c r="AC72" s="54">
        <v>4</v>
      </c>
      <c r="AD72" s="54">
        <v>4</v>
      </c>
      <c r="AE72" s="54">
        <v>7</v>
      </c>
      <c r="AF72" s="54"/>
      <c r="AG72" s="54">
        <v>1</v>
      </c>
      <c r="AH72" s="54"/>
      <c r="AI72" s="54">
        <v>8</v>
      </c>
      <c r="AJ72" s="54">
        <v>0</v>
      </c>
      <c r="AK72" s="55">
        <v>8</v>
      </c>
      <c r="AL72" s="55"/>
      <c r="AM72" s="55">
        <v>14</v>
      </c>
      <c r="AN72" s="55">
        <v>7</v>
      </c>
      <c r="AO72" s="55">
        <v>8</v>
      </c>
      <c r="AP72" s="55">
        <v>22</v>
      </c>
      <c r="AQ72" s="55">
        <v>16</v>
      </c>
      <c r="AR72" s="55">
        <v>15</v>
      </c>
      <c r="AS72" s="55"/>
      <c r="AT72" s="55"/>
      <c r="AU72" s="55">
        <f t="shared" si="2"/>
        <v>201</v>
      </c>
      <c r="AV72" s="55" t="s">
        <v>149</v>
      </c>
    </row>
    <row r="73" spans="1:48" ht="19.5" customHeight="1" x14ac:dyDescent="0.25">
      <c r="A73" s="65">
        <v>105</v>
      </c>
      <c r="B73" s="54" t="s">
        <v>150</v>
      </c>
      <c r="C73" s="54">
        <v>79</v>
      </c>
      <c r="D73" s="54">
        <v>144</v>
      </c>
      <c r="E73" s="54">
        <v>79</v>
      </c>
      <c r="F73" s="54">
        <v>46</v>
      </c>
      <c r="G73" s="54"/>
      <c r="H73" s="54">
        <v>148</v>
      </c>
      <c r="I73" s="54">
        <v>99</v>
      </c>
      <c r="J73" s="54"/>
      <c r="K73" s="69">
        <v>43</v>
      </c>
      <c r="L73" s="54">
        <v>49</v>
      </c>
      <c r="M73" s="54"/>
      <c r="N73" s="54"/>
      <c r="O73" s="54"/>
      <c r="P73" s="54"/>
      <c r="Q73" s="54"/>
      <c r="R73" s="54"/>
      <c r="S73" s="54">
        <v>31</v>
      </c>
      <c r="T73" s="54">
        <v>42</v>
      </c>
      <c r="U73" s="54"/>
      <c r="V73" s="54"/>
      <c r="W73" s="54">
        <v>40</v>
      </c>
      <c r="X73" s="54"/>
      <c r="Y73" s="54"/>
      <c r="Z73" s="54"/>
      <c r="AA73" s="54"/>
      <c r="AB73" s="54">
        <v>53</v>
      </c>
      <c r="AC73" s="54">
        <v>48</v>
      </c>
      <c r="AD73" s="54">
        <v>86</v>
      </c>
      <c r="AE73" s="54">
        <v>145</v>
      </c>
      <c r="AF73" s="54"/>
      <c r="AG73" s="54">
        <v>3</v>
      </c>
      <c r="AH73" s="54"/>
      <c r="AI73" s="54">
        <v>167</v>
      </c>
      <c r="AJ73" s="54">
        <v>159</v>
      </c>
      <c r="AK73" s="55">
        <v>137</v>
      </c>
      <c r="AL73" s="55"/>
      <c r="AM73" s="55">
        <v>89</v>
      </c>
      <c r="AN73" s="55">
        <v>81</v>
      </c>
      <c r="AO73" s="55">
        <v>79</v>
      </c>
      <c r="AP73" s="55">
        <v>168</v>
      </c>
      <c r="AQ73" s="55">
        <v>119</v>
      </c>
      <c r="AR73" s="55">
        <v>154</v>
      </c>
      <c r="AS73" s="55">
        <v>34</v>
      </c>
      <c r="AT73" s="55"/>
      <c r="AU73" s="70">
        <f t="shared" si="2"/>
        <v>2322</v>
      </c>
      <c r="AV73" s="55" t="s">
        <v>128</v>
      </c>
    </row>
    <row r="74" spans="1:48" ht="19.5" customHeight="1" x14ac:dyDescent="0.25">
      <c r="A74" s="65">
        <v>106</v>
      </c>
      <c r="B74" s="54" t="s">
        <v>152</v>
      </c>
      <c r="C74" s="54">
        <v>10</v>
      </c>
      <c r="D74" s="54">
        <v>17</v>
      </c>
      <c r="E74" s="54">
        <v>18</v>
      </c>
      <c r="F74" s="54">
        <v>8</v>
      </c>
      <c r="G74" s="54"/>
      <c r="H74" s="54">
        <v>9</v>
      </c>
      <c r="I74" s="54">
        <v>12</v>
      </c>
      <c r="J74" s="54"/>
      <c r="K74" s="54">
        <v>6</v>
      </c>
      <c r="L74" s="54">
        <v>7</v>
      </c>
      <c r="M74" s="54"/>
      <c r="N74" s="54"/>
      <c r="O74" s="54"/>
      <c r="P74" s="54"/>
      <c r="Q74" s="54"/>
      <c r="R74" s="54"/>
      <c r="S74" s="54">
        <v>3</v>
      </c>
      <c r="T74" s="54">
        <v>3</v>
      </c>
      <c r="U74" s="54"/>
      <c r="V74" s="54"/>
      <c r="W74" s="54">
        <v>4</v>
      </c>
      <c r="X74" s="54"/>
      <c r="Y74" s="54"/>
      <c r="Z74" s="54"/>
      <c r="AA74" s="54"/>
      <c r="AB74" s="54">
        <v>1</v>
      </c>
      <c r="AC74" s="54">
        <v>4</v>
      </c>
      <c r="AD74" s="54">
        <v>1</v>
      </c>
      <c r="AE74" s="54">
        <v>12</v>
      </c>
      <c r="AF74" s="54"/>
      <c r="AG74" s="54">
        <v>0</v>
      </c>
      <c r="AH74" s="54"/>
      <c r="AI74" s="54">
        <v>10</v>
      </c>
      <c r="AJ74" s="54">
        <v>2</v>
      </c>
      <c r="AK74" s="55">
        <v>9</v>
      </c>
      <c r="AL74" s="55"/>
      <c r="AM74" s="55">
        <v>9</v>
      </c>
      <c r="AN74" s="55">
        <v>10</v>
      </c>
      <c r="AO74" s="55">
        <v>6</v>
      </c>
      <c r="AP74" s="55">
        <v>11</v>
      </c>
      <c r="AQ74" s="55">
        <v>18</v>
      </c>
      <c r="AR74" s="55">
        <v>9</v>
      </c>
      <c r="AS74" s="55">
        <v>6</v>
      </c>
      <c r="AT74" s="55"/>
      <c r="AU74" s="55">
        <f t="shared" si="2"/>
        <v>205</v>
      </c>
      <c r="AV74" s="68"/>
    </row>
    <row r="75" spans="1:48" ht="19.5" customHeight="1" x14ac:dyDescent="0.25">
      <c r="A75" s="65">
        <v>106</v>
      </c>
      <c r="B75" s="54" t="s">
        <v>30</v>
      </c>
      <c r="C75" s="54">
        <v>86</v>
      </c>
      <c r="D75" s="54">
        <v>187</v>
      </c>
      <c r="E75" s="54">
        <v>113</v>
      </c>
      <c r="F75" s="54">
        <v>35</v>
      </c>
      <c r="G75" s="54"/>
      <c r="H75" s="54">
        <v>116</v>
      </c>
      <c r="I75" s="54">
        <v>90</v>
      </c>
      <c r="J75" s="54"/>
      <c r="K75" s="54">
        <v>45</v>
      </c>
      <c r="L75" s="54">
        <v>57</v>
      </c>
      <c r="M75" s="54"/>
      <c r="N75" s="54"/>
      <c r="O75" s="54"/>
      <c r="P75" s="54"/>
      <c r="Q75" s="54"/>
      <c r="R75" s="54"/>
      <c r="S75" s="54">
        <v>32</v>
      </c>
      <c r="T75" s="54">
        <v>42</v>
      </c>
      <c r="U75" s="54"/>
      <c r="V75" s="54"/>
      <c r="W75" s="54">
        <v>27</v>
      </c>
      <c r="X75" s="54"/>
      <c r="Y75" s="54"/>
      <c r="Z75" s="54"/>
      <c r="AA75" s="54"/>
      <c r="AB75" s="54">
        <v>59</v>
      </c>
      <c r="AC75" s="54">
        <v>50</v>
      </c>
      <c r="AD75" s="54">
        <v>73</v>
      </c>
      <c r="AE75" s="54">
        <v>135</v>
      </c>
      <c r="AF75" s="54"/>
      <c r="AG75" s="54">
        <v>2</v>
      </c>
      <c r="AH75" s="54"/>
      <c r="AI75" s="54">
        <v>154</v>
      </c>
      <c r="AJ75" s="54">
        <v>167</v>
      </c>
      <c r="AK75" s="55">
        <v>145</v>
      </c>
      <c r="AL75" s="55"/>
      <c r="AM75" s="55">
        <v>97</v>
      </c>
      <c r="AN75" s="55">
        <v>87</v>
      </c>
      <c r="AO75" s="55">
        <v>81</v>
      </c>
      <c r="AP75" s="55">
        <v>150</v>
      </c>
      <c r="AQ75" s="55">
        <v>133</v>
      </c>
      <c r="AR75" s="55">
        <v>147</v>
      </c>
      <c r="AS75" s="55">
        <v>30</v>
      </c>
      <c r="AT75" s="55"/>
      <c r="AU75" s="55">
        <f t="shared" si="2"/>
        <v>2340</v>
      </c>
      <c r="AV75" s="55" t="s">
        <v>144</v>
      </c>
    </row>
    <row r="76" spans="1:48" ht="19.5" customHeight="1" x14ac:dyDescent="0.25">
      <c r="A76" s="65">
        <v>107</v>
      </c>
      <c r="B76" s="54" t="s">
        <v>31</v>
      </c>
      <c r="C76" s="54">
        <v>11</v>
      </c>
      <c r="D76" s="54">
        <v>18</v>
      </c>
      <c r="E76" s="54">
        <v>10</v>
      </c>
      <c r="F76" s="54">
        <v>1</v>
      </c>
      <c r="G76" s="54"/>
      <c r="H76" s="54">
        <v>10</v>
      </c>
      <c r="I76" s="54">
        <v>16</v>
      </c>
      <c r="J76" s="54"/>
      <c r="K76" s="54">
        <v>4</v>
      </c>
      <c r="L76" s="54">
        <v>4</v>
      </c>
      <c r="M76" s="54"/>
      <c r="N76" s="54"/>
      <c r="O76" s="54"/>
      <c r="P76" s="54"/>
      <c r="Q76" s="54"/>
      <c r="R76" s="54"/>
      <c r="S76" s="54"/>
      <c r="T76" s="54"/>
      <c r="U76" s="54"/>
      <c r="V76" s="54">
        <v>7</v>
      </c>
      <c r="W76" s="54"/>
      <c r="X76" s="54">
        <v>4</v>
      </c>
      <c r="Y76" s="54"/>
      <c r="Z76" s="54"/>
      <c r="AA76" s="54"/>
      <c r="AB76" s="54">
        <v>3</v>
      </c>
      <c r="AC76" s="54">
        <v>3</v>
      </c>
      <c r="AD76" s="54">
        <v>2</v>
      </c>
      <c r="AE76" s="54">
        <v>11</v>
      </c>
      <c r="AF76" s="54"/>
      <c r="AG76" s="54"/>
      <c r="AH76" s="54"/>
      <c r="AI76" s="54">
        <v>12</v>
      </c>
      <c r="AJ76" s="54">
        <v>3</v>
      </c>
      <c r="AK76" s="55">
        <v>4</v>
      </c>
      <c r="AL76" s="55"/>
      <c r="AM76" s="55">
        <v>7</v>
      </c>
      <c r="AN76" s="55">
        <v>6</v>
      </c>
      <c r="AO76" s="55">
        <v>4</v>
      </c>
      <c r="AP76" s="55">
        <v>13</v>
      </c>
      <c r="AQ76" s="55">
        <v>24</v>
      </c>
      <c r="AR76" s="55">
        <v>11</v>
      </c>
      <c r="AS76" s="55">
        <v>2</v>
      </c>
      <c r="AT76" s="55">
        <v>0</v>
      </c>
      <c r="AU76" s="55">
        <f t="shared" ref="AU76:AU81" si="3">SUM(C76:AT76)</f>
        <v>190</v>
      </c>
      <c r="AV76" s="68"/>
    </row>
    <row r="77" spans="1:48" ht="19.5" customHeight="1" x14ac:dyDescent="0.25">
      <c r="A77" s="65">
        <v>107</v>
      </c>
      <c r="B77" s="54" t="s">
        <v>156</v>
      </c>
      <c r="C77" s="54">
        <v>81</v>
      </c>
      <c r="D77" s="54">
        <v>135</v>
      </c>
      <c r="E77" s="54">
        <v>105</v>
      </c>
      <c r="F77" s="54">
        <v>41</v>
      </c>
      <c r="G77" s="54"/>
      <c r="H77" s="54">
        <v>159</v>
      </c>
      <c r="I77" s="54">
        <v>110</v>
      </c>
      <c r="J77" s="54"/>
      <c r="K77" s="54">
        <v>43</v>
      </c>
      <c r="L77" s="54">
        <v>59</v>
      </c>
      <c r="M77" s="54"/>
      <c r="N77" s="54"/>
      <c r="O77" s="54"/>
      <c r="P77" s="54"/>
      <c r="Q77" s="54"/>
      <c r="R77" s="54"/>
      <c r="S77" s="54"/>
      <c r="T77" s="54"/>
      <c r="U77" s="54"/>
      <c r="V77" s="54">
        <v>72</v>
      </c>
      <c r="W77" s="54"/>
      <c r="X77" s="54">
        <v>34</v>
      </c>
      <c r="Y77" s="54"/>
      <c r="Z77" s="54"/>
      <c r="AA77" s="54"/>
      <c r="AB77" s="54">
        <v>55</v>
      </c>
      <c r="AC77" s="54">
        <v>43</v>
      </c>
      <c r="AD77" s="54">
        <v>77</v>
      </c>
      <c r="AE77" s="54">
        <v>130</v>
      </c>
      <c r="AF77" s="54"/>
      <c r="AG77" s="54"/>
      <c r="AH77" s="54"/>
      <c r="AI77" s="54">
        <v>158</v>
      </c>
      <c r="AJ77" s="54">
        <v>164</v>
      </c>
      <c r="AK77" s="55">
        <v>138</v>
      </c>
      <c r="AL77" s="55"/>
      <c r="AM77" s="55">
        <v>77</v>
      </c>
      <c r="AN77" s="55">
        <v>73</v>
      </c>
      <c r="AO77" s="55">
        <v>91</v>
      </c>
      <c r="AP77" s="55">
        <v>159</v>
      </c>
      <c r="AQ77" s="55">
        <v>109</v>
      </c>
      <c r="AR77" s="55">
        <v>165</v>
      </c>
      <c r="AS77" s="55">
        <v>27</v>
      </c>
      <c r="AT77" s="55">
        <v>23</v>
      </c>
      <c r="AU77" s="55">
        <f t="shared" si="3"/>
        <v>2328</v>
      </c>
      <c r="AV77" s="68"/>
    </row>
    <row r="78" spans="1:48" ht="19.5" customHeight="1" x14ac:dyDescent="0.25">
      <c r="A78" s="65">
        <v>108</v>
      </c>
      <c r="B78" s="54" t="s">
        <v>31</v>
      </c>
      <c r="C78" s="54">
        <v>9</v>
      </c>
      <c r="D78" s="54">
        <v>12</v>
      </c>
      <c r="E78" s="54">
        <v>2</v>
      </c>
      <c r="F78" s="54">
        <v>3</v>
      </c>
      <c r="G78" s="54"/>
      <c r="H78" s="54">
        <v>4</v>
      </c>
      <c r="I78" s="54">
        <v>8</v>
      </c>
      <c r="J78" s="54"/>
      <c r="K78" s="54">
        <v>2</v>
      </c>
      <c r="L78" s="54">
        <v>2</v>
      </c>
      <c r="M78" s="54"/>
      <c r="N78" s="54"/>
      <c r="O78" s="54"/>
      <c r="P78" s="54"/>
      <c r="Q78" s="54"/>
      <c r="R78" s="54"/>
      <c r="S78" s="54"/>
      <c r="T78" s="54"/>
      <c r="U78" s="54"/>
      <c r="V78" s="54">
        <v>3</v>
      </c>
      <c r="W78" s="54"/>
      <c r="X78" s="54">
        <v>2</v>
      </c>
      <c r="Y78" s="54"/>
      <c r="Z78" s="54"/>
      <c r="AA78" s="54"/>
      <c r="AB78" s="54">
        <v>3</v>
      </c>
      <c r="AC78" s="54">
        <v>2</v>
      </c>
      <c r="AD78" s="54">
        <v>4</v>
      </c>
      <c r="AE78" s="54">
        <v>7</v>
      </c>
      <c r="AF78" s="54"/>
      <c r="AG78" s="54"/>
      <c r="AH78" s="54"/>
      <c r="AI78" s="54">
        <v>8</v>
      </c>
      <c r="AJ78" s="54">
        <v>3</v>
      </c>
      <c r="AK78" s="55">
        <v>14</v>
      </c>
      <c r="AL78" s="55"/>
      <c r="AM78" s="55">
        <v>6</v>
      </c>
      <c r="AN78" s="55">
        <v>11</v>
      </c>
      <c r="AO78" s="55">
        <v>6</v>
      </c>
      <c r="AP78" s="55">
        <v>11</v>
      </c>
      <c r="AQ78" s="55">
        <v>18</v>
      </c>
      <c r="AR78" s="55">
        <v>5</v>
      </c>
      <c r="AS78" s="55">
        <v>4</v>
      </c>
      <c r="AT78" s="55">
        <v>0</v>
      </c>
      <c r="AU78" s="55">
        <f t="shared" si="3"/>
        <v>149</v>
      </c>
      <c r="AV78" s="68"/>
    </row>
    <row r="79" spans="1:48" ht="19.5" customHeight="1" x14ac:dyDescent="0.25">
      <c r="A79" s="65">
        <v>108</v>
      </c>
      <c r="B79" s="54" t="s">
        <v>30</v>
      </c>
      <c r="C79" s="54">
        <v>91</v>
      </c>
      <c r="D79" s="54">
        <v>121</v>
      </c>
      <c r="E79" s="54">
        <v>96</v>
      </c>
      <c r="F79" s="54">
        <v>44</v>
      </c>
      <c r="G79" s="54"/>
      <c r="H79" s="54">
        <v>132</v>
      </c>
      <c r="I79" s="54">
        <v>94</v>
      </c>
      <c r="J79" s="54"/>
      <c r="K79" s="54">
        <v>39</v>
      </c>
      <c r="L79" s="54">
        <v>64</v>
      </c>
      <c r="M79" s="54"/>
      <c r="N79" s="54"/>
      <c r="O79" s="54"/>
      <c r="P79" s="54"/>
      <c r="Q79" s="54"/>
      <c r="R79" s="54"/>
      <c r="S79" s="54"/>
      <c r="T79" s="54"/>
      <c r="U79" s="54"/>
      <c r="V79" s="54">
        <v>67</v>
      </c>
      <c r="W79" s="54"/>
      <c r="X79" s="54">
        <v>35</v>
      </c>
      <c r="Y79" s="54"/>
      <c r="Z79" s="54"/>
      <c r="AA79" s="54"/>
      <c r="AB79" s="54">
        <v>54</v>
      </c>
      <c r="AC79" s="54">
        <v>46</v>
      </c>
      <c r="AD79" s="54">
        <v>66</v>
      </c>
      <c r="AE79" s="54">
        <v>125</v>
      </c>
      <c r="AF79" s="54"/>
      <c r="AG79" s="54"/>
      <c r="AH79" s="54"/>
      <c r="AI79" s="54">
        <v>158</v>
      </c>
      <c r="AJ79" s="54">
        <v>153</v>
      </c>
      <c r="AK79" s="55">
        <v>148</v>
      </c>
      <c r="AL79" s="55"/>
      <c r="AM79" s="55">
        <v>85</v>
      </c>
      <c r="AN79" s="55">
        <v>58</v>
      </c>
      <c r="AO79" s="55">
        <v>81</v>
      </c>
      <c r="AP79" s="55">
        <v>158</v>
      </c>
      <c r="AQ79" s="55">
        <v>106</v>
      </c>
      <c r="AR79" s="55">
        <v>157</v>
      </c>
      <c r="AS79" s="55">
        <v>37</v>
      </c>
      <c r="AT79" s="55">
        <v>29</v>
      </c>
      <c r="AU79" s="55">
        <f t="shared" si="3"/>
        <v>2244</v>
      </c>
      <c r="AV79" s="68"/>
    </row>
    <row r="80" spans="1:48" ht="19.5" customHeight="1" x14ac:dyDescent="0.25">
      <c r="A80" s="65">
        <v>109</v>
      </c>
      <c r="B80" s="54" t="s">
        <v>157</v>
      </c>
      <c r="C80" s="54">
        <v>12</v>
      </c>
      <c r="D80" s="54">
        <v>10</v>
      </c>
      <c r="E80" s="54">
        <v>8</v>
      </c>
      <c r="F80" s="54">
        <v>6</v>
      </c>
      <c r="G80" s="54"/>
      <c r="H80" s="54">
        <v>7</v>
      </c>
      <c r="I80" s="54">
        <v>13</v>
      </c>
      <c r="J80" s="54"/>
      <c r="K80" s="54"/>
      <c r="L80" s="54">
        <v>4</v>
      </c>
      <c r="M80" s="54"/>
      <c r="N80" s="54"/>
      <c r="O80" s="54"/>
      <c r="P80" s="54"/>
      <c r="Q80" s="54"/>
      <c r="R80" s="54"/>
      <c r="S80" s="54"/>
      <c r="T80" s="54"/>
      <c r="U80" s="54"/>
      <c r="V80" s="54">
        <v>15</v>
      </c>
      <c r="W80" s="54"/>
      <c r="X80" s="54">
        <v>1</v>
      </c>
      <c r="Y80" s="54"/>
      <c r="Z80" s="54"/>
      <c r="AA80" s="54"/>
      <c r="AB80" s="54">
        <v>4</v>
      </c>
      <c r="AC80" s="54">
        <v>2</v>
      </c>
      <c r="AD80" s="54">
        <v>3</v>
      </c>
      <c r="AE80" s="54">
        <v>2</v>
      </c>
      <c r="AF80" s="54"/>
      <c r="AG80" s="54"/>
      <c r="AH80" s="54"/>
      <c r="AI80" s="54">
        <v>8</v>
      </c>
      <c r="AJ80" s="54">
        <v>4</v>
      </c>
      <c r="AK80" s="55">
        <v>10</v>
      </c>
      <c r="AL80" s="55"/>
      <c r="AM80" s="55">
        <v>7</v>
      </c>
      <c r="AN80" s="55">
        <v>13</v>
      </c>
      <c r="AO80" s="55">
        <v>14</v>
      </c>
      <c r="AP80" s="55">
        <v>12</v>
      </c>
      <c r="AQ80" s="55">
        <v>26</v>
      </c>
      <c r="AR80" s="55">
        <v>8</v>
      </c>
      <c r="AS80" s="55"/>
      <c r="AT80" s="55">
        <v>5</v>
      </c>
      <c r="AU80" s="55">
        <f t="shared" si="3"/>
        <v>194</v>
      </c>
      <c r="AV80" s="68"/>
    </row>
    <row r="81" spans="1:48" ht="19.5" customHeight="1" x14ac:dyDescent="0.25">
      <c r="A81" s="65">
        <v>109</v>
      </c>
      <c r="B81" s="54" t="s">
        <v>30</v>
      </c>
      <c r="C81" s="54">
        <v>76</v>
      </c>
      <c r="D81" s="54">
        <v>134</v>
      </c>
      <c r="E81" s="54">
        <v>103</v>
      </c>
      <c r="F81" s="54">
        <v>27</v>
      </c>
      <c r="G81" s="54"/>
      <c r="H81" s="54">
        <v>137</v>
      </c>
      <c r="I81" s="54">
        <v>78</v>
      </c>
      <c r="J81" s="54"/>
      <c r="K81" s="54">
        <v>43</v>
      </c>
      <c r="L81" s="54">
        <v>63</v>
      </c>
      <c r="M81" s="54"/>
      <c r="N81" s="54"/>
      <c r="O81" s="54"/>
      <c r="P81" s="54"/>
      <c r="Q81" s="54"/>
      <c r="R81" s="54"/>
      <c r="S81" s="54"/>
      <c r="T81" s="54"/>
      <c r="U81" s="54"/>
      <c r="V81" s="54">
        <v>58</v>
      </c>
      <c r="W81" s="54"/>
      <c r="X81" s="54">
        <v>32</v>
      </c>
      <c r="Y81" s="54"/>
      <c r="Z81" s="54"/>
      <c r="AA81" s="54"/>
      <c r="AB81" s="54">
        <v>58</v>
      </c>
      <c r="AC81" s="54">
        <v>50</v>
      </c>
      <c r="AD81" s="54">
        <v>72</v>
      </c>
      <c r="AE81" s="54">
        <v>118</v>
      </c>
      <c r="AF81" s="54"/>
      <c r="AG81" s="54"/>
      <c r="AH81" s="54"/>
      <c r="AI81" s="54">
        <v>159</v>
      </c>
      <c r="AJ81" s="54">
        <v>156</v>
      </c>
      <c r="AK81" s="55">
        <v>134</v>
      </c>
      <c r="AL81" s="55"/>
      <c r="AM81" s="55">
        <v>75</v>
      </c>
      <c r="AN81" s="55">
        <v>71</v>
      </c>
      <c r="AO81" s="55">
        <v>86</v>
      </c>
      <c r="AP81" s="55">
        <v>167</v>
      </c>
      <c r="AQ81" s="55">
        <v>119</v>
      </c>
      <c r="AR81" s="55">
        <v>137</v>
      </c>
      <c r="AS81" s="55">
        <v>23</v>
      </c>
      <c r="AT81" s="55">
        <v>33</v>
      </c>
      <c r="AU81" s="55">
        <f t="shared" si="3"/>
        <v>2209</v>
      </c>
      <c r="AV81" s="68"/>
    </row>
    <row r="82" spans="1:48" ht="19.5" customHeight="1" x14ac:dyDescent="0.25">
      <c r="A82" s="65">
        <v>110</v>
      </c>
      <c r="B82" s="54" t="s">
        <v>31</v>
      </c>
      <c r="C82" s="54">
        <v>3</v>
      </c>
      <c r="D82" s="54">
        <v>15</v>
      </c>
      <c r="E82" s="54">
        <v>5</v>
      </c>
      <c r="F82" s="54">
        <v>4</v>
      </c>
      <c r="G82" s="54"/>
      <c r="H82" s="54">
        <v>4</v>
      </c>
      <c r="I82" s="54">
        <v>14</v>
      </c>
      <c r="J82" s="54"/>
      <c r="K82" s="54">
        <v>3</v>
      </c>
      <c r="L82" s="54">
        <v>8</v>
      </c>
      <c r="M82" s="54"/>
      <c r="N82" s="54"/>
      <c r="O82" s="54"/>
      <c r="P82" s="54"/>
      <c r="Q82" s="54"/>
      <c r="R82" s="54"/>
      <c r="S82" s="54"/>
      <c r="T82" s="54"/>
      <c r="U82" s="54"/>
      <c r="V82" s="54">
        <v>9</v>
      </c>
      <c r="W82" s="54"/>
      <c r="X82" s="54">
        <v>2</v>
      </c>
      <c r="Y82" s="54"/>
      <c r="Z82" s="54"/>
      <c r="AA82" s="54"/>
      <c r="AB82" s="54">
        <v>5</v>
      </c>
      <c r="AC82" s="54">
        <v>1</v>
      </c>
      <c r="AD82" s="54">
        <v>3</v>
      </c>
      <c r="AE82" s="54">
        <v>12</v>
      </c>
      <c r="AF82" s="54"/>
      <c r="AG82" s="54"/>
      <c r="AH82" s="54"/>
      <c r="AI82" s="54">
        <v>5</v>
      </c>
      <c r="AJ82" s="54">
        <v>4</v>
      </c>
      <c r="AK82" s="55">
        <v>9</v>
      </c>
      <c r="AL82" s="55"/>
      <c r="AM82" s="55">
        <v>14</v>
      </c>
      <c r="AN82" s="55">
        <v>14</v>
      </c>
      <c r="AO82" s="55">
        <v>7</v>
      </c>
      <c r="AP82" s="55">
        <v>17</v>
      </c>
      <c r="AQ82" s="55">
        <v>15</v>
      </c>
      <c r="AR82" s="55">
        <v>11</v>
      </c>
      <c r="AS82" s="55">
        <v>9</v>
      </c>
      <c r="AT82" s="55">
        <v>3</v>
      </c>
      <c r="AU82" s="55">
        <f t="shared" ref="AU82:AU89" si="4">SUM(C82:AT82)</f>
        <v>196</v>
      </c>
      <c r="AV82" s="68"/>
    </row>
    <row r="83" spans="1:48" ht="19.5" customHeight="1" x14ac:dyDescent="0.25">
      <c r="A83" s="65">
        <v>110</v>
      </c>
      <c r="B83" s="54" t="s">
        <v>30</v>
      </c>
      <c r="C83" s="54">
        <v>78</v>
      </c>
      <c r="D83" s="54">
        <v>119</v>
      </c>
      <c r="E83" s="54">
        <v>90</v>
      </c>
      <c r="F83" s="54">
        <v>45</v>
      </c>
      <c r="G83" s="54"/>
      <c r="H83" s="54">
        <v>155</v>
      </c>
      <c r="I83" s="54">
        <v>109</v>
      </c>
      <c r="J83" s="54"/>
      <c r="K83" s="54">
        <v>37</v>
      </c>
      <c r="L83" s="54">
        <v>55</v>
      </c>
      <c r="M83" s="54"/>
      <c r="N83" s="54"/>
      <c r="O83" s="54"/>
      <c r="P83" s="54"/>
      <c r="Q83" s="54"/>
      <c r="R83" s="54"/>
      <c r="S83" s="54"/>
      <c r="T83" s="54"/>
      <c r="U83" s="54"/>
      <c r="V83" s="54">
        <v>43</v>
      </c>
      <c r="W83" s="54"/>
      <c r="X83" s="54">
        <v>61</v>
      </c>
      <c r="Y83" s="54"/>
      <c r="Z83" s="54"/>
      <c r="AA83" s="54"/>
      <c r="AB83" s="54">
        <v>61</v>
      </c>
      <c r="AC83" s="54">
        <v>37</v>
      </c>
      <c r="AD83" s="54">
        <v>69</v>
      </c>
      <c r="AE83" s="54">
        <v>111</v>
      </c>
      <c r="AF83" s="54"/>
      <c r="AG83" s="54"/>
      <c r="AH83" s="54"/>
      <c r="AI83" s="54">
        <v>166</v>
      </c>
      <c r="AJ83" s="54">
        <v>149</v>
      </c>
      <c r="AK83" s="55">
        <v>136</v>
      </c>
      <c r="AL83" s="55"/>
      <c r="AM83" s="55">
        <v>82</v>
      </c>
      <c r="AN83" s="55">
        <v>81</v>
      </c>
      <c r="AO83" s="55">
        <v>86</v>
      </c>
      <c r="AP83" s="55">
        <v>159</v>
      </c>
      <c r="AQ83" s="55">
        <v>113</v>
      </c>
      <c r="AR83" s="55">
        <v>134</v>
      </c>
      <c r="AS83" s="55">
        <v>26</v>
      </c>
      <c r="AT83" s="55">
        <v>33</v>
      </c>
      <c r="AU83" s="55">
        <f t="shared" si="4"/>
        <v>2235</v>
      </c>
      <c r="AV83" s="68"/>
    </row>
    <row r="84" spans="1:48" ht="19.5" customHeight="1" x14ac:dyDescent="0.25">
      <c r="A84" s="65">
        <v>111</v>
      </c>
      <c r="B84" s="54" t="s">
        <v>31</v>
      </c>
      <c r="C84" s="54">
        <v>10</v>
      </c>
      <c r="D84" s="54">
        <v>12</v>
      </c>
      <c r="E84" s="54">
        <v>4</v>
      </c>
      <c r="F84" s="54">
        <v>5</v>
      </c>
      <c r="G84" s="54"/>
      <c r="H84" s="54">
        <v>6</v>
      </c>
      <c r="I84" s="54">
        <v>20</v>
      </c>
      <c r="J84" s="54"/>
      <c r="K84" s="54">
        <v>2</v>
      </c>
      <c r="L84" s="54">
        <v>2</v>
      </c>
      <c r="M84" s="54"/>
      <c r="N84" s="54"/>
      <c r="O84" s="54"/>
      <c r="P84" s="54"/>
      <c r="Q84" s="54"/>
      <c r="R84" s="54"/>
      <c r="S84" s="54"/>
      <c r="T84" s="54"/>
      <c r="U84" s="54"/>
      <c r="V84" s="54">
        <v>5</v>
      </c>
      <c r="W84" s="54"/>
      <c r="X84" s="54">
        <v>2</v>
      </c>
      <c r="Y84" s="54"/>
      <c r="Z84" s="54"/>
      <c r="AA84" s="54"/>
      <c r="AB84" s="54">
        <v>1</v>
      </c>
      <c r="AC84" s="54">
        <v>1</v>
      </c>
      <c r="AD84" s="54">
        <v>3</v>
      </c>
      <c r="AE84" s="54">
        <v>1</v>
      </c>
      <c r="AF84" s="54"/>
      <c r="AG84" s="54"/>
      <c r="AH84" s="54"/>
      <c r="AI84" s="54">
        <v>9</v>
      </c>
      <c r="AJ84" s="54">
        <v>7</v>
      </c>
      <c r="AK84" s="55">
        <v>9</v>
      </c>
      <c r="AL84" s="55"/>
      <c r="AM84" s="55">
        <v>9</v>
      </c>
      <c r="AN84" s="55">
        <v>26</v>
      </c>
      <c r="AO84" s="55">
        <v>7</v>
      </c>
      <c r="AP84" s="55">
        <v>20</v>
      </c>
      <c r="AQ84" s="55">
        <v>10</v>
      </c>
      <c r="AR84" s="55">
        <v>8</v>
      </c>
      <c r="AS84" s="55">
        <v>5</v>
      </c>
      <c r="AT84" s="55">
        <v>3</v>
      </c>
      <c r="AU84" s="55">
        <f t="shared" si="4"/>
        <v>187</v>
      </c>
      <c r="AV84" s="68"/>
    </row>
    <row r="85" spans="1:48" ht="19.5" customHeight="1" x14ac:dyDescent="0.25">
      <c r="A85" s="65">
        <v>111</v>
      </c>
      <c r="B85" s="54" t="s">
        <v>30</v>
      </c>
      <c r="C85" s="54">
        <v>69</v>
      </c>
      <c r="D85" s="54">
        <v>113</v>
      </c>
      <c r="E85" s="54">
        <v>64</v>
      </c>
      <c r="F85" s="54">
        <v>36</v>
      </c>
      <c r="G85" s="54"/>
      <c r="H85" s="54">
        <v>126</v>
      </c>
      <c r="I85" s="54">
        <v>108</v>
      </c>
      <c r="J85" s="54"/>
      <c r="K85" s="54">
        <v>28</v>
      </c>
      <c r="L85" s="54">
        <v>64</v>
      </c>
      <c r="M85" s="54">
        <v>4</v>
      </c>
      <c r="N85" s="54">
        <v>7</v>
      </c>
      <c r="O85" s="54"/>
      <c r="P85" s="54"/>
      <c r="Q85" s="54"/>
      <c r="R85" s="54"/>
      <c r="S85" s="54"/>
      <c r="T85" s="54"/>
      <c r="U85" s="54"/>
      <c r="V85" s="54">
        <v>33</v>
      </c>
      <c r="W85" s="54"/>
      <c r="X85" s="54">
        <v>69</v>
      </c>
      <c r="Y85" s="54"/>
      <c r="Z85" s="54"/>
      <c r="AA85" s="54"/>
      <c r="AB85" s="54">
        <v>63</v>
      </c>
      <c r="AC85" s="54">
        <v>36</v>
      </c>
      <c r="AD85" s="54">
        <v>81</v>
      </c>
      <c r="AE85" s="54">
        <v>110</v>
      </c>
      <c r="AF85" s="54"/>
      <c r="AG85" s="54"/>
      <c r="AH85" s="54"/>
      <c r="AI85" s="54">
        <v>152</v>
      </c>
      <c r="AJ85" s="54">
        <v>145</v>
      </c>
      <c r="AK85" s="55">
        <v>126</v>
      </c>
      <c r="AL85" s="55"/>
      <c r="AM85" s="55">
        <v>100</v>
      </c>
      <c r="AN85" s="55">
        <v>91</v>
      </c>
      <c r="AO85" s="55">
        <v>85</v>
      </c>
      <c r="AP85" s="55">
        <v>150</v>
      </c>
      <c r="AQ85" s="55">
        <v>102</v>
      </c>
      <c r="AR85" s="55">
        <v>156</v>
      </c>
      <c r="AS85" s="55">
        <v>33</v>
      </c>
      <c r="AT85" s="55">
        <v>27</v>
      </c>
      <c r="AU85" s="55">
        <f t="shared" si="4"/>
        <v>2178</v>
      </c>
      <c r="AV85" s="68"/>
    </row>
    <row r="86" spans="1:48" ht="19.5" customHeight="1" x14ac:dyDescent="0.25">
      <c r="A86" s="65">
        <v>112</v>
      </c>
      <c r="B86" s="54" t="s">
        <v>31</v>
      </c>
      <c r="C86" s="54">
        <v>10</v>
      </c>
      <c r="D86" s="54">
        <v>12</v>
      </c>
      <c r="E86" s="54">
        <v>11</v>
      </c>
      <c r="F86" s="54">
        <v>5</v>
      </c>
      <c r="G86" s="54"/>
      <c r="H86" s="54">
        <v>3</v>
      </c>
      <c r="I86" s="54">
        <v>8</v>
      </c>
      <c r="J86" s="54"/>
      <c r="K86" s="54">
        <v>6</v>
      </c>
      <c r="L86" s="54">
        <v>7</v>
      </c>
      <c r="M86" s="54"/>
      <c r="N86" s="54"/>
      <c r="O86" s="54"/>
      <c r="P86" s="54"/>
      <c r="Q86" s="54"/>
      <c r="R86" s="54"/>
      <c r="S86" s="54"/>
      <c r="T86" s="54"/>
      <c r="U86" s="54"/>
      <c r="V86" s="54">
        <v>4</v>
      </c>
      <c r="W86" s="54"/>
      <c r="X86" s="54">
        <v>4</v>
      </c>
      <c r="Y86" s="54"/>
      <c r="Z86" s="54"/>
      <c r="AA86" s="54"/>
      <c r="AB86" s="54">
        <v>1</v>
      </c>
      <c r="AC86" s="54">
        <v>4</v>
      </c>
      <c r="AD86" s="54">
        <v>2</v>
      </c>
      <c r="AE86" s="54">
        <v>5</v>
      </c>
      <c r="AF86" s="54"/>
      <c r="AG86" s="54"/>
      <c r="AH86" s="54"/>
      <c r="AI86" s="54">
        <v>5</v>
      </c>
      <c r="AJ86" s="54">
        <v>3</v>
      </c>
      <c r="AK86" s="55">
        <v>11</v>
      </c>
      <c r="AL86" s="55"/>
      <c r="AM86" s="55">
        <v>2</v>
      </c>
      <c r="AN86" s="55">
        <v>11</v>
      </c>
      <c r="AO86" s="55">
        <v>6</v>
      </c>
      <c r="AP86" s="55">
        <v>22</v>
      </c>
      <c r="AQ86" s="55">
        <v>20</v>
      </c>
      <c r="AR86" s="55">
        <v>5</v>
      </c>
      <c r="AS86" s="55">
        <v>9</v>
      </c>
      <c r="AT86" s="55">
        <v>3</v>
      </c>
      <c r="AU86" s="55">
        <f t="shared" si="4"/>
        <v>179</v>
      </c>
      <c r="AV86" s="68"/>
    </row>
    <row r="87" spans="1:48" ht="19.5" customHeight="1" x14ac:dyDescent="0.25">
      <c r="A87" s="65">
        <v>112</v>
      </c>
      <c r="B87" s="54" t="s">
        <v>30</v>
      </c>
      <c r="C87" s="54">
        <v>85</v>
      </c>
      <c r="D87" s="54">
        <v>90</v>
      </c>
      <c r="E87" s="54">
        <v>84</v>
      </c>
      <c r="F87" s="54">
        <v>41</v>
      </c>
      <c r="G87" s="54"/>
      <c r="H87" s="54">
        <v>141</v>
      </c>
      <c r="I87" s="54">
        <v>92</v>
      </c>
      <c r="J87" s="54"/>
      <c r="K87" s="54">
        <v>47</v>
      </c>
      <c r="L87" s="54">
        <v>57</v>
      </c>
      <c r="M87" s="54">
        <v>2</v>
      </c>
      <c r="N87" s="54">
        <v>6</v>
      </c>
      <c r="O87" s="54"/>
      <c r="P87" s="54"/>
      <c r="Q87" s="54"/>
      <c r="R87" s="54"/>
      <c r="S87" s="54"/>
      <c r="T87" s="54"/>
      <c r="U87" s="54"/>
      <c r="V87" s="54">
        <v>37</v>
      </c>
      <c r="W87" s="54"/>
      <c r="X87" s="54">
        <v>69</v>
      </c>
      <c r="Y87" s="54"/>
      <c r="Z87" s="54"/>
      <c r="AA87" s="54"/>
      <c r="AB87" s="54">
        <v>49</v>
      </c>
      <c r="AC87" s="54">
        <v>43</v>
      </c>
      <c r="AD87" s="54">
        <v>73</v>
      </c>
      <c r="AE87" s="54">
        <v>100</v>
      </c>
      <c r="AF87" s="54"/>
      <c r="AG87" s="54"/>
      <c r="AH87" s="54"/>
      <c r="AI87" s="54">
        <v>150</v>
      </c>
      <c r="AJ87" s="54">
        <v>141</v>
      </c>
      <c r="AK87" s="55">
        <v>117</v>
      </c>
      <c r="AL87" s="55"/>
      <c r="AM87" s="55">
        <v>110</v>
      </c>
      <c r="AN87" s="55">
        <v>98</v>
      </c>
      <c r="AO87" s="55">
        <v>107</v>
      </c>
      <c r="AP87" s="55">
        <v>150</v>
      </c>
      <c r="AQ87" s="55">
        <v>125</v>
      </c>
      <c r="AR87" s="55">
        <v>143</v>
      </c>
      <c r="AS87" s="55">
        <v>32</v>
      </c>
      <c r="AT87" s="55">
        <v>28</v>
      </c>
      <c r="AU87" s="55">
        <f t="shared" si="4"/>
        <v>2217</v>
      </c>
      <c r="AV87" s="68"/>
    </row>
    <row r="88" spans="1:48" ht="19.5" customHeight="1" x14ac:dyDescent="0.25">
      <c r="A88" s="65">
        <v>113</v>
      </c>
      <c r="B88" s="54" t="s">
        <v>31</v>
      </c>
      <c r="C88" s="54">
        <v>5</v>
      </c>
      <c r="D88" s="54">
        <v>10</v>
      </c>
      <c r="E88" s="54">
        <v>9</v>
      </c>
      <c r="F88" s="54">
        <v>2</v>
      </c>
      <c r="G88" s="54"/>
      <c r="H88" s="54">
        <v>4</v>
      </c>
      <c r="I88" s="54">
        <v>18</v>
      </c>
      <c r="J88" s="54"/>
      <c r="K88" s="54">
        <v>7</v>
      </c>
      <c r="L88" s="54">
        <v>7</v>
      </c>
      <c r="M88" s="54"/>
      <c r="N88" s="54">
        <v>3</v>
      </c>
      <c r="O88" s="54"/>
      <c r="P88" s="54"/>
      <c r="Q88" s="54"/>
      <c r="R88" s="54"/>
      <c r="S88" s="54"/>
      <c r="T88" s="54"/>
      <c r="U88" s="54"/>
      <c r="V88" s="54">
        <v>2</v>
      </c>
      <c r="W88" s="54"/>
      <c r="X88" s="54">
        <v>5</v>
      </c>
      <c r="Y88" s="54"/>
      <c r="Z88" s="54"/>
      <c r="AA88" s="54"/>
      <c r="AB88" s="54"/>
      <c r="AC88" s="54">
        <v>2</v>
      </c>
      <c r="AD88" s="54">
        <v>5</v>
      </c>
      <c r="AE88" s="54">
        <v>8</v>
      </c>
      <c r="AF88" s="54"/>
      <c r="AG88" s="54"/>
      <c r="AH88" s="54"/>
      <c r="AI88" s="54">
        <v>12</v>
      </c>
      <c r="AJ88" s="54">
        <v>5</v>
      </c>
      <c r="AK88" s="55">
        <v>12</v>
      </c>
      <c r="AL88" s="55"/>
      <c r="AM88" s="55">
        <v>7</v>
      </c>
      <c r="AN88" s="55">
        <v>18</v>
      </c>
      <c r="AO88" s="55">
        <v>10</v>
      </c>
      <c r="AP88" s="55">
        <v>20</v>
      </c>
      <c r="AQ88" s="55">
        <v>12</v>
      </c>
      <c r="AR88" s="55">
        <v>6</v>
      </c>
      <c r="AS88" s="55">
        <v>5</v>
      </c>
      <c r="AT88" s="55">
        <v>3</v>
      </c>
      <c r="AU88" s="55">
        <f>SUM(C88:AT88)</f>
        <v>197</v>
      </c>
      <c r="AV88" s="68"/>
    </row>
    <row r="89" spans="1:48" ht="19.5" customHeight="1" x14ac:dyDescent="0.15">
      <c r="A89" s="128" t="s">
        <v>102</v>
      </c>
      <c r="B89" s="128"/>
      <c r="C89" s="54">
        <f>SUM(C4:C88)</f>
        <v>4095</v>
      </c>
      <c r="D89" s="54">
        <f>SUM(D4:D88)</f>
        <v>6106</v>
      </c>
      <c r="E89" s="54">
        <f>SUM(E4:E88)</f>
        <v>3806</v>
      </c>
      <c r="F89" s="54">
        <f>SUM(F4:F88)</f>
        <v>794</v>
      </c>
      <c r="G89" s="54">
        <f t="shared" ref="G89:AL89" si="5">SUM(G4:G87)</f>
        <v>2190</v>
      </c>
      <c r="H89" s="54">
        <f>SUM(H4:H88)</f>
        <v>2123</v>
      </c>
      <c r="I89" s="54">
        <f>SUM(I4:I88)</f>
        <v>1835</v>
      </c>
      <c r="J89" s="54">
        <f t="shared" si="5"/>
        <v>406</v>
      </c>
      <c r="K89" s="54">
        <f>SUM(K4:K88)</f>
        <v>548</v>
      </c>
      <c r="L89" s="54">
        <f>SUM(L4:L88)</f>
        <v>1010</v>
      </c>
      <c r="M89" s="54">
        <f t="shared" si="5"/>
        <v>6</v>
      </c>
      <c r="N89" s="54">
        <f>SUM(N4:N88)</f>
        <v>16</v>
      </c>
      <c r="O89" s="54">
        <f t="shared" si="5"/>
        <v>1973</v>
      </c>
      <c r="P89" s="54">
        <f t="shared" si="5"/>
        <v>121</v>
      </c>
      <c r="Q89" s="54">
        <f t="shared" si="5"/>
        <v>114</v>
      </c>
      <c r="R89" s="54">
        <f t="shared" si="5"/>
        <v>99</v>
      </c>
      <c r="S89" s="54">
        <f t="shared" si="5"/>
        <v>264</v>
      </c>
      <c r="T89" s="54">
        <f t="shared" si="5"/>
        <v>319</v>
      </c>
      <c r="U89" s="54">
        <f t="shared" si="5"/>
        <v>29</v>
      </c>
      <c r="V89" s="54">
        <f>SUM(V4:V88)</f>
        <v>355</v>
      </c>
      <c r="W89" s="54">
        <f t="shared" si="5"/>
        <v>285</v>
      </c>
      <c r="X89" s="54">
        <f>SUM(X4:X88)</f>
        <v>320</v>
      </c>
      <c r="Y89" s="54">
        <f t="shared" si="5"/>
        <v>2489</v>
      </c>
      <c r="Z89" s="54">
        <f t="shared" si="5"/>
        <v>64</v>
      </c>
      <c r="AA89" s="54">
        <f t="shared" si="5"/>
        <v>57</v>
      </c>
      <c r="AB89" s="54">
        <f t="shared" si="5"/>
        <v>883</v>
      </c>
      <c r="AC89" s="54">
        <f>SUM(AC4:AC88)</f>
        <v>730</v>
      </c>
      <c r="AD89" s="54">
        <f>SUM(AD4:AD88)</f>
        <v>3370</v>
      </c>
      <c r="AE89" s="54">
        <f>SUM(AE4:AE88)</f>
        <v>1997</v>
      </c>
      <c r="AF89" s="54">
        <f t="shared" si="5"/>
        <v>76</v>
      </c>
      <c r="AG89" s="54">
        <f t="shared" si="5"/>
        <v>233</v>
      </c>
      <c r="AH89" s="54">
        <f t="shared" si="5"/>
        <v>2078</v>
      </c>
      <c r="AI89" s="54">
        <f>SUM(AI4:AI88)</f>
        <v>3391</v>
      </c>
      <c r="AJ89" s="54">
        <f>SUM(AJ4:AJ88)</f>
        <v>4538</v>
      </c>
      <c r="AK89" s="54">
        <f>SUM(AK4:AK88)</f>
        <v>4681</v>
      </c>
      <c r="AL89" s="54">
        <f t="shared" si="5"/>
        <v>1061</v>
      </c>
      <c r="AM89" s="54">
        <f t="shared" ref="AM89:AT89" si="6">SUM(AM4:AM88)</f>
        <v>3865</v>
      </c>
      <c r="AN89" s="54">
        <f t="shared" si="6"/>
        <v>1357</v>
      </c>
      <c r="AO89" s="54">
        <f t="shared" si="6"/>
        <v>1514</v>
      </c>
      <c r="AP89" s="54">
        <f t="shared" si="6"/>
        <v>5419</v>
      </c>
      <c r="AQ89" s="54">
        <f t="shared" si="6"/>
        <v>2732</v>
      </c>
      <c r="AR89" s="54">
        <f t="shared" si="6"/>
        <v>3142</v>
      </c>
      <c r="AS89" s="54">
        <f t="shared" si="6"/>
        <v>282</v>
      </c>
      <c r="AT89" s="54">
        <f t="shared" si="6"/>
        <v>190</v>
      </c>
      <c r="AU89" s="54">
        <f t="shared" si="4"/>
        <v>70963</v>
      </c>
    </row>
    <row r="90" spans="1:48" x14ac:dyDescent="0.25">
      <c r="AR90" s="53" t="s">
        <v>61</v>
      </c>
      <c r="AS90" s="53"/>
      <c r="AT90" s="53"/>
      <c r="AU90" s="61">
        <v>6582</v>
      </c>
    </row>
    <row r="91" spans="1:48" x14ac:dyDescent="0.25">
      <c r="B91" s="63" t="s">
        <v>112</v>
      </c>
      <c r="C91" s="62"/>
      <c r="D91" s="62"/>
      <c r="E91" s="62"/>
      <c r="F91" s="62"/>
      <c r="G91" s="62"/>
      <c r="H91" s="62"/>
      <c r="I91" s="62"/>
      <c r="J91" s="62"/>
      <c r="K91" s="62"/>
      <c r="AR91" s="57" t="s">
        <v>63</v>
      </c>
      <c r="AS91" s="57"/>
      <c r="AT91" s="57"/>
      <c r="AU91" s="57">
        <f>AU89+AU90</f>
        <v>77545</v>
      </c>
    </row>
    <row r="92" spans="1:48" x14ac:dyDescent="0.25">
      <c r="A92" s="127" t="s">
        <v>118</v>
      </c>
      <c r="B92" s="127"/>
      <c r="C92" s="127"/>
      <c r="D92" s="127"/>
      <c r="E92" s="127"/>
      <c r="F92" s="127"/>
      <c r="G92" s="127"/>
      <c r="H92" s="127"/>
      <c r="I92" s="127"/>
      <c r="J92" s="127"/>
      <c r="K92" s="67"/>
      <c r="AR92" s="58" t="s">
        <v>64</v>
      </c>
      <c r="AS92" s="58"/>
      <c r="AT92" s="58"/>
      <c r="AU92" s="58">
        <v>15818</v>
      </c>
    </row>
    <row r="93" spans="1:48" x14ac:dyDescent="0.25">
      <c r="AR93" s="57" t="s">
        <v>62</v>
      </c>
      <c r="AS93" s="57"/>
      <c r="AT93" s="57"/>
      <c r="AU93" s="57">
        <f>SUM(AU91:AU92)</f>
        <v>93363</v>
      </c>
    </row>
    <row r="95" spans="1:48" ht="18.95" customHeight="1" x14ac:dyDescent="0.25"/>
    <row r="96" spans="1:48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  <row r="147" ht="18.95" customHeight="1" x14ac:dyDescent="0.25"/>
    <row r="148" ht="18.95" customHeight="1" x14ac:dyDescent="0.25"/>
    <row r="149" ht="18.95" customHeight="1" x14ac:dyDescent="0.25"/>
    <row r="150" ht="18.95" customHeight="1" x14ac:dyDescent="0.25"/>
    <row r="151" ht="18.95" customHeight="1" x14ac:dyDescent="0.25"/>
    <row r="152" ht="18.95" customHeight="1" x14ac:dyDescent="0.25"/>
    <row r="153" ht="18.95" customHeight="1" x14ac:dyDescent="0.25"/>
    <row r="154" ht="18.95" customHeight="1" x14ac:dyDescent="0.25"/>
    <row r="155" ht="18.95" customHeight="1" x14ac:dyDescent="0.25"/>
  </sheetData>
  <mergeCells count="66">
    <mergeCell ref="AT2:AT3"/>
    <mergeCell ref="AS2:AS3"/>
    <mergeCell ref="AD2:AD3"/>
    <mergeCell ref="AH2:AH3"/>
    <mergeCell ref="Z2:AC2"/>
    <mergeCell ref="AR2:AR3"/>
    <mergeCell ref="AQ2:AQ3"/>
    <mergeCell ref="AL2:AL3"/>
    <mergeCell ref="AO2:AO3"/>
    <mergeCell ref="Y2:Y3"/>
    <mergeCell ref="I2:I3"/>
    <mergeCell ref="AM2:AM3"/>
    <mergeCell ref="K2:K3"/>
    <mergeCell ref="J2:J3"/>
    <mergeCell ref="L2:L3"/>
    <mergeCell ref="O2:O3"/>
    <mergeCell ref="AK2:AK3"/>
    <mergeCell ref="AI2:AI3"/>
    <mergeCell ref="M2:M3"/>
    <mergeCell ref="E2:E3"/>
    <mergeCell ref="S2:U2"/>
    <mergeCell ref="A52:A53"/>
    <mergeCell ref="A36:A37"/>
    <mergeCell ref="A34:A35"/>
    <mergeCell ref="A32:A33"/>
    <mergeCell ref="A1:AU1"/>
    <mergeCell ref="A2:B3"/>
    <mergeCell ref="A54:A55"/>
    <mergeCell ref="A56:A57"/>
    <mergeCell ref="A26:A27"/>
    <mergeCell ref="A24:A25"/>
    <mergeCell ref="A22:A23"/>
    <mergeCell ref="G2:G3"/>
    <mergeCell ref="AP2:AP3"/>
    <mergeCell ref="A40:A41"/>
    <mergeCell ref="A48:A49"/>
    <mergeCell ref="A46:A47"/>
    <mergeCell ref="P2:R2"/>
    <mergeCell ref="A12:A13"/>
    <mergeCell ref="AJ2:AJ3"/>
    <mergeCell ref="A44:A45"/>
    <mergeCell ref="A92:J92"/>
    <mergeCell ref="A58:A59"/>
    <mergeCell ref="A38:A39"/>
    <mergeCell ref="A28:A29"/>
    <mergeCell ref="A50:A51"/>
    <mergeCell ref="A60:A61"/>
    <mergeCell ref="A42:A43"/>
    <mergeCell ref="A30:A31"/>
    <mergeCell ref="A89:B89"/>
    <mergeCell ref="AU2:AU3"/>
    <mergeCell ref="V2:V3"/>
    <mergeCell ref="X2:X3"/>
    <mergeCell ref="AN2:AN3"/>
    <mergeCell ref="A62:A63"/>
    <mergeCell ref="A16:A17"/>
    <mergeCell ref="A14:A15"/>
    <mergeCell ref="W2:W3"/>
    <mergeCell ref="H2:H3"/>
    <mergeCell ref="A20:A21"/>
    <mergeCell ref="A18:A19"/>
    <mergeCell ref="F2:F3"/>
    <mergeCell ref="N2:N3"/>
    <mergeCell ref="AE2:AE3"/>
    <mergeCell ref="C2:C3"/>
    <mergeCell ref="D2:D3"/>
  </mergeCells>
  <phoneticPr fontId="3" type="noConversion"/>
  <printOptions horizontalCentered="1"/>
  <pageMargins left="0.19685039370078741" right="0.19685039370078741" top="0.70866141732283472" bottom="0.19685039370078741" header="0.70866141732283472" footer="0.19685039370078741"/>
  <pageSetup paperSize="8" scale="6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歷屆畢業生人數P1</vt:lpstr>
      <vt:lpstr>歷屆畢業生人數P2</vt:lpstr>
    </vt:vector>
  </TitlesOfParts>
  <Company>靜宜大學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靜宜大學</dc:creator>
  <cp:lastModifiedBy>plchen</cp:lastModifiedBy>
  <cp:lastPrinted>2019-12-12T01:25:44Z</cp:lastPrinted>
  <dcterms:created xsi:type="dcterms:W3CDTF">2000-12-13T06:27:58Z</dcterms:created>
  <dcterms:modified xsi:type="dcterms:W3CDTF">2025-03-18T00:31:05Z</dcterms:modified>
</cp:coreProperties>
</file>