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090905全部\輔系、雙主修、學程業務(D)\096-1082\1082\1082學程資料\"/>
    </mc:Choice>
  </mc:AlternateContent>
  <bookViews>
    <workbookView xWindow="0" yWindow="0" windowWidth="28800" windowHeight="11625"/>
  </bookViews>
  <sheets>
    <sheet name="1082學程取得人數統計表1091015" sheetId="1" r:id="rId1"/>
  </sheets>
  <definedNames>
    <definedName name="_xlnm._FilterDatabase" localSheetId="0" hidden="1">'1082學程取得人數統計表1091015'!$A$4:$A$189</definedName>
  </definedNames>
  <calcPr calcId="162913"/>
</workbook>
</file>

<file path=xl/calcChain.xml><?xml version="1.0" encoding="utf-8"?>
<calcChain xmlns="http://schemas.openxmlformats.org/spreadsheetml/2006/main">
  <c r="BB185" i="1" l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6" i="1"/>
  <c r="BB4" i="1"/>
  <c r="AH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187" i="1"/>
  <c r="BB187" i="1" l="1"/>
</calcChain>
</file>

<file path=xl/sharedStrings.xml><?xml version="1.0" encoding="utf-8"?>
<sst xmlns="http://schemas.openxmlformats.org/spreadsheetml/2006/main" count="267" uniqueCount="221">
  <si>
    <t>中文系</t>
  </si>
  <si>
    <t>企管系</t>
  </si>
  <si>
    <t>化科系</t>
  </si>
  <si>
    <t>台文系</t>
  </si>
  <si>
    <t>國企系</t>
  </si>
  <si>
    <t>大傳系</t>
  </si>
  <si>
    <t>應化系</t>
  </si>
  <si>
    <t>日文系</t>
  </si>
  <si>
    <t>會計系</t>
  </si>
  <si>
    <t>法律系</t>
  </si>
  <si>
    <t>生態系</t>
  </si>
  <si>
    <t>社工系</t>
  </si>
  <si>
    <t>英文系</t>
  </si>
  <si>
    <t>西文系</t>
  </si>
  <si>
    <t>觀光系</t>
  </si>
  <si>
    <t>財工系</t>
  </si>
  <si>
    <t>財金系</t>
  </si>
  <si>
    <t>資傳系</t>
  </si>
  <si>
    <t>資工系</t>
  </si>
  <si>
    <t>資科系</t>
  </si>
  <si>
    <t>資管系</t>
  </si>
  <si>
    <t>食營系</t>
  </si>
  <si>
    <t>女</t>
  </si>
  <si>
    <t>男</t>
  </si>
  <si>
    <t>各學程人數</t>
  </si>
  <si>
    <t>人力資源管理學程</t>
  </si>
  <si>
    <t>化工技術學程</t>
  </si>
  <si>
    <t>主題樂園管理就業學程</t>
  </si>
  <si>
    <t>台灣民俗文化學程</t>
  </si>
  <si>
    <t>幼兒教育學程</t>
  </si>
  <si>
    <t>本土保健飲食學程</t>
  </si>
  <si>
    <t>民生科技產業實務學程</t>
  </si>
  <si>
    <t>生物技術學程</t>
  </si>
  <si>
    <t>生物資訊與統計學程</t>
  </si>
  <si>
    <t>生物製劑學程</t>
  </si>
  <si>
    <t>生活科學學程</t>
  </si>
  <si>
    <t>企業資訊系統規劃學程</t>
  </si>
  <si>
    <t>企業實務就業學程</t>
  </si>
  <si>
    <t>企業暨金融法務學程</t>
  </si>
  <si>
    <t>休閒產業管理就業學程</t>
  </si>
  <si>
    <t>多媒體設計與創意</t>
  </si>
  <si>
    <t>老人福利學程</t>
  </si>
  <si>
    <t>行銷就業學程</t>
  </si>
  <si>
    <t>行銷管理學程</t>
  </si>
  <si>
    <t>西文學程</t>
  </si>
  <si>
    <t>投資管理人才就業學程</t>
  </si>
  <si>
    <t>材料化學學程</t>
  </si>
  <si>
    <t>身心障礙福利學程</t>
  </si>
  <si>
    <t>兒少福利服務學程</t>
  </si>
  <si>
    <t>兒童文學學程</t>
  </si>
  <si>
    <t>性別關係學程</t>
  </si>
  <si>
    <t>法文學程</t>
  </si>
  <si>
    <t>知識管理工程學程</t>
  </si>
  <si>
    <t>金融理財專員就業學程</t>
  </si>
  <si>
    <t>品質工程學程</t>
  </si>
  <si>
    <t>界面化學與化妝品學程</t>
  </si>
  <si>
    <t>計算數學學程</t>
  </si>
  <si>
    <t>計算機軟體學程</t>
  </si>
  <si>
    <t>計算機硬體學程</t>
  </si>
  <si>
    <t>計算機應用學程</t>
  </si>
  <si>
    <t>食品科技學程</t>
  </si>
  <si>
    <t>原住民文化與生物多樣性學程</t>
  </si>
  <si>
    <t>旅遊產業經營管理學程</t>
  </si>
  <si>
    <t>特用化學品學程</t>
  </si>
  <si>
    <t>記帳士及稅法就業學程</t>
  </si>
  <si>
    <t>記帳士證照就業學程</t>
  </si>
  <si>
    <t>財金系公司財務決策學程</t>
  </si>
  <si>
    <t>財金系投資理財管理學程</t>
  </si>
  <si>
    <t>財金系金融管理學程</t>
  </si>
  <si>
    <t>財金系金融機構管理學程</t>
  </si>
  <si>
    <t>財金系財務工程學程</t>
  </si>
  <si>
    <t>財金系財務決策學程</t>
  </si>
  <si>
    <t>財金系資產管理學程</t>
  </si>
  <si>
    <t>財金與會計體驗營--樂活理財</t>
  </si>
  <si>
    <t>財務管理學程</t>
  </si>
  <si>
    <t>商業E化學程</t>
  </si>
  <si>
    <t>商業自動化管理學程</t>
  </si>
  <si>
    <t>國際貿易實務就業學程</t>
  </si>
  <si>
    <t>國際會計學程</t>
  </si>
  <si>
    <t>國際經營學程</t>
  </si>
  <si>
    <t>婦女福利學程</t>
  </si>
  <si>
    <t>統計資訊與計算學程</t>
  </si>
  <si>
    <t>創造力就業學程</t>
  </si>
  <si>
    <t>創意經營一點通</t>
  </si>
  <si>
    <t>媒體整合科技學程</t>
  </si>
  <si>
    <t>媒體整合學程</t>
  </si>
  <si>
    <t>稅法學程</t>
  </si>
  <si>
    <t>華語教學學程</t>
  </si>
  <si>
    <t>會計資訊系統學程</t>
  </si>
  <si>
    <t>溝通與倫理學程</t>
  </si>
  <si>
    <t>資產管理人才就業學程</t>
  </si>
  <si>
    <t>電子商貿學程</t>
  </si>
  <si>
    <t>對外漢語教學學程</t>
  </si>
  <si>
    <t>管理軟體應用學程</t>
  </si>
  <si>
    <t>管理學院公司財務決策學程</t>
  </si>
  <si>
    <t>管理學院投資理財管理學程</t>
  </si>
  <si>
    <t>管理學院金融管理學程</t>
  </si>
  <si>
    <t>管理學院金融機構管理學程</t>
  </si>
  <si>
    <t>管理學院財務工程學程</t>
  </si>
  <si>
    <t>管理學院財務決策學程</t>
  </si>
  <si>
    <t>管理學院資產管理學程</t>
  </si>
  <si>
    <t>領隊導遊人員培訓就業學程</t>
  </si>
  <si>
    <t>儀器分析學程</t>
  </si>
  <si>
    <t>德文學程</t>
  </si>
  <si>
    <t>數位內容管理學程</t>
  </si>
  <si>
    <t>數學教學學程</t>
  </si>
  <si>
    <t>諮商輔導學程</t>
  </si>
  <si>
    <t>餐旅館專業人員培訓就業學程</t>
  </si>
  <si>
    <t>應用英語學程</t>
  </si>
  <si>
    <t>應數系財務工程學程</t>
  </si>
  <si>
    <t>營養學程</t>
  </si>
  <si>
    <t>觀光基礎學程</t>
  </si>
  <si>
    <t>觀光資訊學程</t>
  </si>
  <si>
    <t>觀護制度學程</t>
  </si>
  <si>
    <t>各系人數</t>
  </si>
  <si>
    <t>男</t>
    <phoneticPr fontId="20" type="noConversion"/>
  </si>
  <si>
    <t>男</t>
    <phoneticPr fontId="20" type="noConversion"/>
  </si>
  <si>
    <t>女</t>
    <phoneticPr fontId="20" type="noConversion"/>
  </si>
  <si>
    <t>男</t>
    <phoneticPr fontId="20" type="noConversion"/>
  </si>
  <si>
    <t>跨領域學程人數</t>
    <phoneticPr fontId="20" type="noConversion"/>
  </si>
  <si>
    <t>跨領域學程人數</t>
    <phoneticPr fontId="20" type="noConversion"/>
  </si>
  <si>
    <t>工業4.0學程</t>
    <phoneticPr fontId="20" type="noConversion"/>
  </si>
  <si>
    <t>化粧品生物科技學程</t>
    <phoneticPr fontId="20" type="noConversion"/>
  </si>
  <si>
    <t>太陽能電池學程</t>
    <phoneticPr fontId="20" type="noConversion"/>
  </si>
  <si>
    <t>日文學程</t>
    <phoneticPr fontId="20" type="noConversion"/>
  </si>
  <si>
    <t>司法社會工作學程</t>
    <phoneticPr fontId="20" type="noConversion"/>
  </si>
  <si>
    <t>休閒遊憩規劃與管理學程</t>
    <phoneticPr fontId="20" type="noConversion"/>
  </si>
  <si>
    <t>行銷與物流運籌管理學分學程</t>
    <phoneticPr fontId="20" type="noConversion"/>
  </si>
  <si>
    <t>金融資訊管理學程</t>
    <phoneticPr fontId="20" type="noConversion"/>
  </si>
  <si>
    <t>靜宜大學108學年度第2學期取得學程人數統計表</t>
    <phoneticPr fontId="20" type="noConversion"/>
  </si>
  <si>
    <t>人工智慧與深度學習學程</t>
    <phoneticPr fontId="20" type="noConversion"/>
  </si>
  <si>
    <t>不動產管理學程</t>
    <phoneticPr fontId="20" type="noConversion"/>
  </si>
  <si>
    <t>公司財務決策學程</t>
    <phoneticPr fontId="20" type="noConversion"/>
  </si>
  <si>
    <t>六標準差管理學程</t>
    <phoneticPr fontId="20" type="noConversion"/>
  </si>
  <si>
    <t>化粧品經營管理學程</t>
    <phoneticPr fontId="20" type="noConversion"/>
  </si>
  <si>
    <t>化粧品經營管理學程-行銷傳播微學程</t>
    <phoneticPr fontId="20" type="noConversion"/>
  </si>
  <si>
    <t>化粧品經營管理學程-創業管理微學程</t>
    <phoneticPr fontId="20" type="noConversion"/>
  </si>
  <si>
    <t>文、史數位典藏及創作學程</t>
    <phoneticPr fontId="20" type="noConversion"/>
  </si>
  <si>
    <t>文化創意產能育成學程</t>
    <phoneticPr fontId="20" type="noConversion"/>
  </si>
  <si>
    <t>文化創意學程</t>
    <phoneticPr fontId="20" type="noConversion"/>
  </si>
  <si>
    <t>文化與商業跨領域學分學程</t>
    <phoneticPr fontId="20" type="noConversion"/>
  </si>
  <si>
    <t>文學傳播學程</t>
    <phoneticPr fontId="20" type="noConversion"/>
  </si>
  <si>
    <t>文學學程</t>
    <phoneticPr fontId="20" type="noConversion"/>
  </si>
  <si>
    <t>司法社會工作專業學程-家事調查官組微學程</t>
    <phoneticPr fontId="20" type="noConversion"/>
  </si>
  <si>
    <t>司法社會工作專業學程-觀護人組微學程</t>
    <phoneticPr fontId="20" type="noConversion"/>
  </si>
  <si>
    <t>司法實務學程</t>
    <phoneticPr fontId="20" type="noConversion"/>
  </si>
  <si>
    <t>外語導覽解說學程</t>
    <phoneticPr fontId="20" type="noConversion"/>
  </si>
  <si>
    <t>生態人文旅遊學分學程</t>
    <phoneticPr fontId="20" type="noConversion"/>
  </si>
  <si>
    <t>企業資源規劃</t>
    <phoneticPr fontId="20" type="noConversion"/>
  </si>
  <si>
    <t>企業資源規劃與商業智慧</t>
    <phoneticPr fontId="20" type="noConversion"/>
  </si>
  <si>
    <t>企業資源規劃學程</t>
    <phoneticPr fontId="20" type="noConversion"/>
  </si>
  <si>
    <t>企業暨金融法律學程</t>
    <phoneticPr fontId="20" type="noConversion"/>
  </si>
  <si>
    <t>休閒產業就業學程</t>
    <phoneticPr fontId="20" type="noConversion"/>
  </si>
  <si>
    <t>多元敘事與設計思考學程</t>
    <phoneticPr fontId="20" type="noConversion"/>
  </si>
  <si>
    <t>多媒體遊戲設計學程</t>
    <phoneticPr fontId="20" type="noConversion"/>
  </si>
  <si>
    <t>行動商務學程</t>
    <phoneticPr fontId="20" type="noConversion"/>
  </si>
  <si>
    <t>行銷學程</t>
    <phoneticPr fontId="20" type="noConversion"/>
  </si>
  <si>
    <t>投資理財管理學程</t>
    <phoneticPr fontId="20" type="noConversion"/>
  </si>
  <si>
    <t>兒少保護學程</t>
    <phoneticPr fontId="20" type="noConversion"/>
  </si>
  <si>
    <t>社區服務事業學程</t>
    <phoneticPr fontId="20" type="noConversion"/>
  </si>
  <si>
    <t>金融行銷傳播學程</t>
    <phoneticPr fontId="20" type="noConversion"/>
  </si>
  <si>
    <t>金融服務行銷學程</t>
    <phoneticPr fontId="20" type="noConversion"/>
  </si>
  <si>
    <t>金融科技與財務決策學程</t>
    <phoneticPr fontId="20" type="noConversion"/>
  </si>
  <si>
    <t>金融創新學程</t>
    <phoneticPr fontId="20" type="noConversion"/>
  </si>
  <si>
    <t>金融機構管理學程</t>
    <phoneticPr fontId="20" type="noConversion"/>
  </si>
  <si>
    <t>科學計算學程</t>
    <phoneticPr fontId="20" type="noConversion"/>
  </si>
  <si>
    <t>美容保健學程</t>
    <phoneticPr fontId="20" type="noConversion"/>
  </si>
  <si>
    <t>美容營養學程</t>
    <phoneticPr fontId="20" type="noConversion"/>
  </si>
  <si>
    <t>英語商管學程</t>
    <phoneticPr fontId="20" type="noConversion"/>
  </si>
  <si>
    <t>英語教學學程</t>
    <phoneticPr fontId="20" type="noConversion"/>
  </si>
  <si>
    <t>旅行業就業學程</t>
    <phoneticPr fontId="20" type="noConversion"/>
  </si>
  <si>
    <t>旅遊產業管理學程</t>
    <phoneticPr fontId="20" type="noConversion"/>
  </si>
  <si>
    <t>能源與材料化學學程</t>
    <phoneticPr fontId="20" type="noConversion"/>
  </si>
  <si>
    <t>財務統計學程</t>
    <phoneticPr fontId="20" type="noConversion"/>
  </si>
  <si>
    <t>財務與金融管理學分學程</t>
    <phoneticPr fontId="20" type="noConversion"/>
  </si>
  <si>
    <t>財務與金融學程</t>
    <phoneticPr fontId="20" type="noConversion"/>
  </si>
  <si>
    <t>國貿商務學程</t>
    <phoneticPr fontId="20" type="noConversion"/>
  </si>
  <si>
    <t>國際企業外語經貿人才學程</t>
    <phoneticPr fontId="20" type="noConversion"/>
  </si>
  <si>
    <t>國際貿易與全球運籌管理學分學程</t>
    <phoneticPr fontId="20" type="noConversion"/>
  </si>
  <si>
    <t>國際會計就業學程</t>
    <phoneticPr fontId="20" type="noConversion"/>
  </si>
  <si>
    <t>組織與人力資源學程</t>
    <phoneticPr fontId="20" type="noConversion"/>
  </si>
  <si>
    <t>統計資訊學程</t>
    <phoneticPr fontId="20" type="noConversion"/>
  </si>
  <si>
    <t>創新創業學程</t>
    <phoneticPr fontId="20" type="noConversion"/>
  </si>
  <si>
    <t>媒體與全球社會學程</t>
    <phoneticPr fontId="20" type="noConversion"/>
  </si>
  <si>
    <t>稅法就業學程</t>
    <phoneticPr fontId="20" type="noConversion"/>
  </si>
  <si>
    <t>華語文教學學程</t>
    <phoneticPr fontId="20" type="noConversion"/>
  </si>
  <si>
    <t>越南臺企菁英管理學程</t>
    <phoneticPr fontId="20" type="noConversion"/>
  </si>
  <si>
    <t>雲端與網路資訊系統學程</t>
    <phoneticPr fontId="20" type="noConversion"/>
  </si>
  <si>
    <t>會計師實務就業學程</t>
    <phoneticPr fontId="20" type="noConversion"/>
  </si>
  <si>
    <t>會計與審計學分學程</t>
    <phoneticPr fontId="20" type="noConversion"/>
  </si>
  <si>
    <t>會計資訊系統就業學程</t>
    <phoneticPr fontId="20" type="noConversion"/>
  </si>
  <si>
    <t>資料科學實務學程</t>
    <phoneticPr fontId="20" type="noConversion"/>
  </si>
  <si>
    <t>資訊軟體學程</t>
    <phoneticPr fontId="20" type="noConversion"/>
  </si>
  <si>
    <t>電子商務學程</t>
    <phoneticPr fontId="20" type="noConversion"/>
  </si>
  <si>
    <t>綠色化學學程</t>
    <phoneticPr fontId="20" type="noConversion"/>
  </si>
  <si>
    <t>網路規劃與管理學程</t>
    <phoneticPr fontId="20" type="noConversion"/>
  </si>
  <si>
    <t>網路通訊技術學程</t>
    <phoneticPr fontId="20" type="noConversion"/>
  </si>
  <si>
    <t>網路智慧學程</t>
    <phoneticPr fontId="20" type="noConversion"/>
  </si>
  <si>
    <t>語文教育學程</t>
    <phoneticPr fontId="20" type="noConversion"/>
  </si>
  <si>
    <t>語言學學程</t>
    <phoneticPr fontId="20" type="noConversion"/>
  </si>
  <si>
    <t>數位內容設計與創意學程</t>
    <phoneticPr fontId="20" type="noConversion"/>
  </si>
  <si>
    <t>數位系統設計學程</t>
    <phoneticPr fontId="20" type="noConversion"/>
  </si>
  <si>
    <t>數位內容學程</t>
    <phoneticPr fontId="20" type="noConversion"/>
  </si>
  <si>
    <t>餐旅館業就業學程</t>
    <phoneticPr fontId="20" type="noConversion"/>
  </si>
  <si>
    <t>餐旅館管理學程</t>
    <phoneticPr fontId="20" type="noConversion"/>
  </si>
  <si>
    <t>營運與決策學程</t>
    <phoneticPr fontId="20" type="noConversion"/>
  </si>
  <si>
    <t>環境教育學程</t>
    <phoneticPr fontId="20" type="noConversion"/>
  </si>
  <si>
    <t>翻譯口譯學程</t>
    <phoneticPr fontId="20" type="noConversion"/>
  </si>
  <si>
    <t>藥物化學學程</t>
    <phoneticPr fontId="20" type="noConversion"/>
  </si>
  <si>
    <t>觀光資訊業就業學程</t>
    <phoneticPr fontId="20" type="noConversion"/>
  </si>
  <si>
    <t>觀光與飯店管理學分學程</t>
    <phoneticPr fontId="20" type="noConversion"/>
  </si>
  <si>
    <t>智慧金融科技應用學程</t>
    <phoneticPr fontId="20" type="noConversion"/>
  </si>
  <si>
    <t>韓國語文微學程</t>
    <phoneticPr fontId="20" type="noConversion"/>
  </si>
  <si>
    <t>觀光導覽學程</t>
    <phoneticPr fontId="20" type="noConversion"/>
  </si>
  <si>
    <t>WTO實務學程</t>
    <phoneticPr fontId="20" type="noConversion"/>
  </si>
  <si>
    <t>資訊應用學程</t>
    <phoneticPr fontId="20" type="noConversion"/>
  </si>
  <si>
    <t>附註:紫色反白區為跨領域取得人數</t>
    <phoneticPr fontId="20" type="noConversion"/>
  </si>
  <si>
    <t>法律原民
專班</t>
    <phoneticPr fontId="20" type="noConversion"/>
  </si>
  <si>
    <t>社工原民
專班</t>
    <phoneticPr fontId="20" type="noConversion"/>
  </si>
  <si>
    <t>寰宇管理
學士學程</t>
    <phoneticPr fontId="20" type="noConversion"/>
  </si>
  <si>
    <t>寰宇外語
教育學程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</si>
</sst>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3" borderId="0" xfId="0" applyFill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33" borderId="11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>
      <alignment vertical="center"/>
    </xf>
    <xf numFmtId="0" fontId="25" fillId="0" borderId="0" xfId="0" applyFont="1" applyBorder="1">
      <alignment vertical="center"/>
    </xf>
    <xf numFmtId="0" fontId="26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ill>
        <patternFill patternType="solid">
          <fgColor rgb="FFFF99CC"/>
          <bgColor rgb="FF000000"/>
        </patternFill>
      </fill>
    </dxf>
  </dxfs>
  <tableStyles count="0" defaultTableStyle="TableStyleMedium2" defaultPivotStyle="PivotStyleLight16"/>
  <colors>
    <mruColors>
      <color rgb="FFFF99CC"/>
      <color rgb="FFFFCCFF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9"/>
  <sheetViews>
    <sheetView showGridLines="0" tabSelected="1" zoomScale="75" zoomScaleNormal="75" workbookViewId="0">
      <pane xSplit="1" ySplit="3" topLeftCell="B166" activePane="bottomRight" state="frozen"/>
      <selection pane="topRight" activeCell="B1" sqref="B1"/>
      <selection pane="bottomLeft" activeCell="A4" sqref="A4"/>
      <selection pane="bottomRight" sqref="A1:BB1"/>
    </sheetView>
  </sheetViews>
  <sheetFormatPr defaultRowHeight="16.5" x14ac:dyDescent="0.25"/>
  <cols>
    <col min="1" max="1" width="19.125" style="7" bestFit="1" customWidth="1"/>
    <col min="2" max="5" width="5.25" style="8" customWidth="1"/>
    <col min="6" max="7" width="5" style="8" customWidth="1"/>
    <col min="8" max="9" width="4.875" style="8" customWidth="1"/>
    <col min="10" max="11" width="5.25" style="8" customWidth="1"/>
    <col min="12" max="13" width="4.875" style="9" customWidth="1"/>
    <col min="14" max="17" width="5" style="8" customWidth="1"/>
    <col min="18" max="19" width="5.125" style="8" customWidth="1"/>
    <col min="20" max="21" width="5" style="8" customWidth="1"/>
    <col min="22" max="25" width="5.25" style="8" customWidth="1"/>
    <col min="26" max="27" width="5" style="8" customWidth="1"/>
    <col min="28" max="31" width="4.875" style="8" customWidth="1"/>
    <col min="32" max="33" width="5" style="8" customWidth="1"/>
    <col min="34" max="35" width="4.875" style="8" customWidth="1"/>
    <col min="36" max="36" width="5.125" style="8" customWidth="1"/>
    <col min="37" max="37" width="5.125" style="9" customWidth="1"/>
    <col min="38" max="39" width="5" style="8" customWidth="1"/>
    <col min="40" max="41" width="5.25" style="8" customWidth="1"/>
    <col min="42" max="42" width="5" style="8" customWidth="1"/>
    <col min="43" max="43" width="5" style="9" customWidth="1"/>
    <col min="44" max="45" width="4.875" style="8" customWidth="1"/>
    <col min="46" max="51" width="5" style="8" customWidth="1"/>
    <col min="52" max="53" width="5.125" style="8" customWidth="1"/>
    <col min="54" max="54" width="7.625" style="31" customWidth="1"/>
    <col min="55" max="55" width="9.875" style="36" customWidth="1"/>
  </cols>
  <sheetData>
    <row r="1" spans="1:55" ht="33" customHeight="1" x14ac:dyDescent="0.25">
      <c r="A1" s="37" t="s">
        <v>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5" ht="28.5" customHeight="1" x14ac:dyDescent="0.25">
      <c r="A2" s="22"/>
      <c r="B2" s="21" t="s">
        <v>12</v>
      </c>
      <c r="C2" s="21"/>
      <c r="D2" s="21" t="s">
        <v>13</v>
      </c>
      <c r="E2" s="21"/>
      <c r="F2" s="21" t="s">
        <v>7</v>
      </c>
      <c r="G2" s="21"/>
      <c r="H2" s="25" t="s">
        <v>0</v>
      </c>
      <c r="I2" s="25"/>
      <c r="J2" s="21" t="s">
        <v>11</v>
      </c>
      <c r="K2" s="21"/>
      <c r="L2" s="24" t="s">
        <v>3</v>
      </c>
      <c r="M2" s="24"/>
      <c r="N2" s="21" t="s">
        <v>9</v>
      </c>
      <c r="O2" s="21"/>
      <c r="P2" s="21" t="s">
        <v>10</v>
      </c>
      <c r="Q2" s="21"/>
      <c r="R2" s="21" t="s">
        <v>5</v>
      </c>
      <c r="S2" s="21"/>
      <c r="T2" s="21" t="s">
        <v>217</v>
      </c>
      <c r="U2" s="21"/>
      <c r="V2" s="21" t="s">
        <v>218</v>
      </c>
      <c r="W2" s="21"/>
      <c r="X2" s="21" t="s">
        <v>15</v>
      </c>
      <c r="Y2" s="21"/>
      <c r="Z2" s="21" t="s">
        <v>6</v>
      </c>
      <c r="AA2" s="21"/>
      <c r="AB2" s="21" t="s">
        <v>21</v>
      </c>
      <c r="AC2" s="21"/>
      <c r="AD2" s="21" t="s">
        <v>2</v>
      </c>
      <c r="AE2" s="21"/>
      <c r="AF2" s="21" t="s">
        <v>19</v>
      </c>
      <c r="AG2" s="21"/>
      <c r="AH2" s="21" t="s">
        <v>1</v>
      </c>
      <c r="AI2" s="21"/>
      <c r="AJ2" s="21" t="s">
        <v>4</v>
      </c>
      <c r="AK2" s="21"/>
      <c r="AL2" s="21" t="s">
        <v>8</v>
      </c>
      <c r="AM2" s="21"/>
      <c r="AN2" s="21" t="s">
        <v>14</v>
      </c>
      <c r="AO2" s="21"/>
      <c r="AP2" s="21" t="s">
        <v>16</v>
      </c>
      <c r="AQ2" s="21"/>
      <c r="AR2" s="21" t="s">
        <v>20</v>
      </c>
      <c r="AS2" s="21"/>
      <c r="AT2" s="21" t="s">
        <v>18</v>
      </c>
      <c r="AU2" s="21"/>
      <c r="AV2" s="21" t="s">
        <v>17</v>
      </c>
      <c r="AW2" s="21"/>
      <c r="AX2" s="21" t="s">
        <v>219</v>
      </c>
      <c r="AY2" s="21"/>
      <c r="AZ2" s="21" t="s">
        <v>220</v>
      </c>
      <c r="BA2" s="21"/>
      <c r="BB2" s="26" t="s">
        <v>24</v>
      </c>
      <c r="BC2" s="32" t="s">
        <v>119</v>
      </c>
    </row>
    <row r="3" spans="1:55" ht="28.5" customHeight="1" x14ac:dyDescent="0.25">
      <c r="A3" s="23"/>
      <c r="B3" s="3" t="s">
        <v>22</v>
      </c>
      <c r="C3" s="3" t="s">
        <v>23</v>
      </c>
      <c r="D3" s="3" t="s">
        <v>22</v>
      </c>
      <c r="E3" s="3" t="s">
        <v>23</v>
      </c>
      <c r="F3" s="3" t="s">
        <v>22</v>
      </c>
      <c r="G3" s="3" t="s">
        <v>23</v>
      </c>
      <c r="H3" s="3" t="s">
        <v>22</v>
      </c>
      <c r="I3" s="3" t="s">
        <v>23</v>
      </c>
      <c r="J3" s="3" t="s">
        <v>22</v>
      </c>
      <c r="K3" s="3" t="s">
        <v>23</v>
      </c>
      <c r="L3" s="5" t="s">
        <v>22</v>
      </c>
      <c r="M3" s="5" t="s">
        <v>115</v>
      </c>
      <c r="N3" s="3" t="s">
        <v>22</v>
      </c>
      <c r="O3" s="3" t="s">
        <v>23</v>
      </c>
      <c r="P3" s="3" t="s">
        <v>22</v>
      </c>
      <c r="Q3" s="3" t="s">
        <v>23</v>
      </c>
      <c r="R3" s="3" t="s">
        <v>22</v>
      </c>
      <c r="S3" s="3" t="s">
        <v>23</v>
      </c>
      <c r="T3" s="3" t="s">
        <v>22</v>
      </c>
      <c r="U3" s="3" t="s">
        <v>23</v>
      </c>
      <c r="V3" s="3" t="s">
        <v>22</v>
      </c>
      <c r="W3" s="3" t="s">
        <v>23</v>
      </c>
      <c r="X3" s="3" t="s">
        <v>22</v>
      </c>
      <c r="Y3" s="3" t="s">
        <v>23</v>
      </c>
      <c r="Z3" s="3" t="s">
        <v>22</v>
      </c>
      <c r="AA3" s="3" t="s">
        <v>23</v>
      </c>
      <c r="AB3" s="3" t="s">
        <v>22</v>
      </c>
      <c r="AC3" s="3" t="s">
        <v>23</v>
      </c>
      <c r="AD3" s="3" t="s">
        <v>22</v>
      </c>
      <c r="AE3" s="3" t="s">
        <v>23</v>
      </c>
      <c r="AF3" s="3" t="s">
        <v>22</v>
      </c>
      <c r="AG3" s="3" t="s">
        <v>23</v>
      </c>
      <c r="AH3" s="3" t="s">
        <v>22</v>
      </c>
      <c r="AI3" s="3" t="s">
        <v>23</v>
      </c>
      <c r="AJ3" s="3" t="s">
        <v>22</v>
      </c>
      <c r="AK3" s="5" t="s">
        <v>116</v>
      </c>
      <c r="AL3" s="3" t="s">
        <v>22</v>
      </c>
      <c r="AM3" s="3" t="s">
        <v>23</v>
      </c>
      <c r="AN3" s="3" t="s">
        <v>22</v>
      </c>
      <c r="AO3" s="3" t="s">
        <v>23</v>
      </c>
      <c r="AP3" s="3" t="s">
        <v>22</v>
      </c>
      <c r="AQ3" s="5" t="s">
        <v>115</v>
      </c>
      <c r="AR3" s="3" t="s">
        <v>22</v>
      </c>
      <c r="AS3" s="3" t="s">
        <v>23</v>
      </c>
      <c r="AT3" s="3" t="s">
        <v>22</v>
      </c>
      <c r="AU3" s="3" t="s">
        <v>23</v>
      </c>
      <c r="AV3" s="3" t="s">
        <v>117</v>
      </c>
      <c r="AW3" s="3" t="s">
        <v>118</v>
      </c>
      <c r="AX3" s="3" t="s">
        <v>22</v>
      </c>
      <c r="AY3" s="3" t="s">
        <v>23</v>
      </c>
      <c r="AZ3" s="3" t="s">
        <v>22</v>
      </c>
      <c r="BA3" s="3" t="s">
        <v>23</v>
      </c>
      <c r="BB3" s="27"/>
      <c r="BC3" s="33"/>
    </row>
    <row r="4" spans="1:55" s="19" customFormat="1" x14ac:dyDescent="0.25">
      <c r="A4" s="14" t="s">
        <v>214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/>
      <c r="AL4" s="15"/>
      <c r="AM4" s="15"/>
      <c r="AN4" s="15"/>
      <c r="AO4" s="15"/>
      <c r="AP4" s="15"/>
      <c r="AQ4" s="16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28">
        <f>SUM(B4:BA4)</f>
        <v>0</v>
      </c>
      <c r="BC4" s="30">
        <v>0</v>
      </c>
    </row>
    <row r="5" spans="1:55" x14ac:dyDescent="0.25">
      <c r="A5" s="1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6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6"/>
      <c r="AL5" s="4"/>
      <c r="AM5" s="4"/>
      <c r="AN5" s="4"/>
      <c r="AO5" s="4"/>
      <c r="AP5" s="4"/>
      <c r="AQ5" s="6"/>
      <c r="AR5" s="4"/>
      <c r="AS5" s="4"/>
      <c r="AT5" s="4"/>
      <c r="AU5" s="4"/>
      <c r="AV5" s="4"/>
      <c r="AW5" s="4"/>
      <c r="AX5" s="4"/>
      <c r="AY5" s="4"/>
      <c r="AZ5" s="4"/>
      <c r="BA5" s="4"/>
      <c r="BB5" s="29">
        <f t="shared" ref="BB5:BB68" si="0">SUM(B5:BA5)</f>
        <v>0</v>
      </c>
      <c r="BC5" s="34"/>
    </row>
    <row r="6" spans="1:55" s="13" customFormat="1" x14ac:dyDescent="0.25">
      <c r="A6" s="10" t="s">
        <v>130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  <c r="AL6" s="11"/>
      <c r="AM6" s="11"/>
      <c r="AN6" s="11"/>
      <c r="AO6" s="11"/>
      <c r="AP6" s="11"/>
      <c r="AQ6" s="12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29">
        <f t="shared" si="0"/>
        <v>0</v>
      </c>
      <c r="BC6" s="34"/>
    </row>
    <row r="7" spans="1:55" s="13" customFormat="1" x14ac:dyDescent="0.25">
      <c r="A7" s="10" t="s">
        <v>121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v>1</v>
      </c>
      <c r="AH7" s="11"/>
      <c r="AI7" s="11"/>
      <c r="AJ7" s="11"/>
      <c r="AK7" s="12"/>
      <c r="AL7" s="11"/>
      <c r="AM7" s="11"/>
      <c r="AN7" s="11"/>
      <c r="AO7" s="11"/>
      <c r="AP7" s="11"/>
      <c r="AQ7" s="12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29">
        <f t="shared" si="0"/>
        <v>1</v>
      </c>
      <c r="BC7" s="34"/>
    </row>
    <row r="8" spans="1:55" s="19" customFormat="1" x14ac:dyDescent="0.25">
      <c r="A8" s="14" t="s">
        <v>131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5">
        <v>1</v>
      </c>
      <c r="O8" s="15">
        <v>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>
        <v>1</v>
      </c>
      <c r="AI8" s="15"/>
      <c r="AJ8" s="15"/>
      <c r="AK8" s="16"/>
      <c r="AL8" s="15"/>
      <c r="AM8" s="15"/>
      <c r="AN8" s="15"/>
      <c r="AO8" s="15"/>
      <c r="AP8" s="15"/>
      <c r="AQ8" s="16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28">
        <f t="shared" si="0"/>
        <v>6</v>
      </c>
      <c r="BC8" s="30">
        <v>6</v>
      </c>
    </row>
    <row r="9" spans="1:55" s="13" customFormat="1" x14ac:dyDescent="0.25">
      <c r="A9" s="10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/>
      <c r="AL9" s="11"/>
      <c r="AM9" s="11"/>
      <c r="AN9" s="11"/>
      <c r="AO9" s="11"/>
      <c r="AP9" s="11">
        <v>48</v>
      </c>
      <c r="AQ9" s="12">
        <v>45</v>
      </c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29">
        <f t="shared" si="0"/>
        <v>93</v>
      </c>
      <c r="BC9" s="34"/>
    </row>
    <row r="10" spans="1:55" s="13" customFormat="1" x14ac:dyDescent="0.25">
      <c r="A10" s="10" t="s">
        <v>133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2"/>
      <c r="AL10" s="11"/>
      <c r="AM10" s="11"/>
      <c r="AN10" s="11"/>
      <c r="AO10" s="11"/>
      <c r="AP10" s="11"/>
      <c r="AQ10" s="12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29">
        <f t="shared" si="0"/>
        <v>0</v>
      </c>
      <c r="BC10" s="34"/>
    </row>
    <row r="11" spans="1:55" s="13" customFormat="1" x14ac:dyDescent="0.25">
      <c r="A11" s="10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2"/>
      <c r="AL11" s="11"/>
      <c r="AM11" s="11"/>
      <c r="AN11" s="11"/>
      <c r="AO11" s="11"/>
      <c r="AP11" s="11"/>
      <c r="AQ11" s="12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29">
        <f t="shared" si="0"/>
        <v>0</v>
      </c>
      <c r="BC11" s="34"/>
    </row>
    <row r="12" spans="1:55" s="13" customFormat="1" x14ac:dyDescent="0.25">
      <c r="A12" s="10" t="s">
        <v>122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v>1</v>
      </c>
      <c r="AE12" s="11"/>
      <c r="AF12" s="11"/>
      <c r="AG12" s="11"/>
      <c r="AH12" s="11"/>
      <c r="AI12" s="11"/>
      <c r="AJ12" s="11"/>
      <c r="AK12" s="12"/>
      <c r="AL12" s="11"/>
      <c r="AM12" s="11"/>
      <c r="AN12" s="11"/>
      <c r="AO12" s="11"/>
      <c r="AP12" s="11"/>
      <c r="AQ12" s="12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29">
        <f t="shared" si="0"/>
        <v>1</v>
      </c>
      <c r="BC12" s="34"/>
    </row>
    <row r="13" spans="1:55" s="19" customFormat="1" x14ac:dyDescent="0.25">
      <c r="A13" s="14" t="s">
        <v>134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  <c r="AL13" s="15"/>
      <c r="AM13" s="15"/>
      <c r="AN13" s="15"/>
      <c r="AO13" s="15"/>
      <c r="AP13" s="15"/>
      <c r="AQ13" s="16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28">
        <f t="shared" si="0"/>
        <v>0</v>
      </c>
      <c r="BC13" s="30">
        <v>0</v>
      </c>
    </row>
    <row r="14" spans="1:55" s="19" customFormat="1" ht="28.5" x14ac:dyDescent="0.25">
      <c r="A14" s="14" t="s">
        <v>135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6"/>
      <c r="AL14" s="15"/>
      <c r="AM14" s="15"/>
      <c r="AN14" s="15"/>
      <c r="AO14" s="15"/>
      <c r="AP14" s="15"/>
      <c r="AQ14" s="16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28">
        <f t="shared" si="0"/>
        <v>0</v>
      </c>
      <c r="BC14" s="30">
        <v>0</v>
      </c>
    </row>
    <row r="15" spans="1:55" s="19" customFormat="1" ht="28.5" x14ac:dyDescent="0.25">
      <c r="A15" s="14" t="s">
        <v>136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6"/>
      <c r="AL15" s="15"/>
      <c r="AM15" s="15"/>
      <c r="AN15" s="15"/>
      <c r="AO15" s="15"/>
      <c r="AP15" s="15"/>
      <c r="AQ15" s="16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28">
        <f t="shared" si="0"/>
        <v>0</v>
      </c>
      <c r="BC15" s="30">
        <v>0</v>
      </c>
    </row>
    <row r="16" spans="1:55" s="19" customFormat="1" x14ac:dyDescent="0.25">
      <c r="A16" s="14" t="s">
        <v>123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6"/>
      <c r="AL16" s="15"/>
      <c r="AM16" s="15"/>
      <c r="AN16" s="15"/>
      <c r="AO16" s="15"/>
      <c r="AP16" s="15"/>
      <c r="AQ16" s="16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28">
        <f t="shared" si="0"/>
        <v>0</v>
      </c>
      <c r="BC16" s="30">
        <v>0</v>
      </c>
    </row>
    <row r="17" spans="1:55" s="19" customFormat="1" ht="28.5" x14ac:dyDescent="0.25">
      <c r="A17" s="14" t="s">
        <v>137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6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6"/>
      <c r="AL17" s="15"/>
      <c r="AM17" s="15"/>
      <c r="AN17" s="15"/>
      <c r="AO17" s="15"/>
      <c r="AP17" s="15"/>
      <c r="AQ17" s="16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28">
        <f t="shared" si="0"/>
        <v>0</v>
      </c>
      <c r="BC17" s="30">
        <v>0</v>
      </c>
    </row>
    <row r="18" spans="1:55" s="19" customFormat="1" x14ac:dyDescent="0.25">
      <c r="A18" s="14" t="s">
        <v>138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>
        <v>1</v>
      </c>
      <c r="M18" s="1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6"/>
      <c r="AL18" s="15"/>
      <c r="AM18" s="15"/>
      <c r="AN18" s="15"/>
      <c r="AO18" s="15"/>
      <c r="AP18" s="15"/>
      <c r="AQ18" s="16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28">
        <f t="shared" si="0"/>
        <v>1</v>
      </c>
      <c r="BC18" s="30">
        <v>1</v>
      </c>
    </row>
    <row r="19" spans="1:55" s="13" customFormat="1" x14ac:dyDescent="0.25">
      <c r="A19" s="10" t="s">
        <v>139</v>
      </c>
      <c r="B19" s="11"/>
      <c r="C19" s="11"/>
      <c r="D19" s="11"/>
      <c r="E19" s="11"/>
      <c r="F19" s="11"/>
      <c r="G19" s="11"/>
      <c r="H19" s="11">
        <v>1</v>
      </c>
      <c r="I19" s="11">
        <v>1</v>
      </c>
      <c r="J19" s="11"/>
      <c r="K19" s="11"/>
      <c r="L19" s="12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  <c r="AL19" s="11"/>
      <c r="AM19" s="11"/>
      <c r="AN19" s="11"/>
      <c r="AO19" s="11"/>
      <c r="AP19" s="11"/>
      <c r="AQ19" s="12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29">
        <f t="shared" si="0"/>
        <v>2</v>
      </c>
      <c r="BC19" s="34"/>
    </row>
    <row r="20" spans="1:55" s="19" customFormat="1" ht="28.5" x14ac:dyDescent="0.25">
      <c r="A20" s="14" t="s">
        <v>140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  <c r="AL20" s="15"/>
      <c r="AM20" s="15"/>
      <c r="AN20" s="15"/>
      <c r="AO20" s="15"/>
      <c r="AP20" s="15"/>
      <c r="AQ20" s="16"/>
      <c r="AR20" s="15"/>
      <c r="AS20" s="15"/>
      <c r="AT20" s="15"/>
      <c r="AU20" s="15"/>
      <c r="AV20" s="15"/>
      <c r="AW20" s="15"/>
      <c r="AX20" s="15">
        <v>8</v>
      </c>
      <c r="AY20" s="15">
        <v>3</v>
      </c>
      <c r="AZ20" s="15"/>
      <c r="BA20" s="15"/>
      <c r="BB20" s="28">
        <f t="shared" si="0"/>
        <v>11</v>
      </c>
      <c r="BC20" s="30">
        <v>11</v>
      </c>
    </row>
    <row r="21" spans="1:55" s="13" customFormat="1" x14ac:dyDescent="0.25">
      <c r="A21" s="10" t="s">
        <v>141</v>
      </c>
      <c r="B21" s="11"/>
      <c r="C21" s="11"/>
      <c r="D21" s="11"/>
      <c r="E21" s="11"/>
      <c r="F21" s="11"/>
      <c r="G21" s="11"/>
      <c r="H21" s="11">
        <v>6</v>
      </c>
      <c r="I21" s="11"/>
      <c r="J21" s="11"/>
      <c r="K21" s="11"/>
      <c r="L21" s="12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2"/>
      <c r="AL21" s="11"/>
      <c r="AM21" s="11"/>
      <c r="AN21" s="11"/>
      <c r="AO21" s="11"/>
      <c r="AP21" s="11"/>
      <c r="AQ21" s="12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29">
        <f t="shared" si="0"/>
        <v>6</v>
      </c>
      <c r="BC21" s="34"/>
    </row>
    <row r="22" spans="1:55" s="13" customFormat="1" x14ac:dyDescent="0.25">
      <c r="A22" s="10" t="s">
        <v>142</v>
      </c>
      <c r="B22" s="11">
        <v>2</v>
      </c>
      <c r="C22" s="11">
        <v>1</v>
      </c>
      <c r="D22" s="11"/>
      <c r="E22" s="11"/>
      <c r="F22" s="11"/>
      <c r="G22" s="11"/>
      <c r="H22" s="11"/>
      <c r="I22" s="11"/>
      <c r="J22" s="11"/>
      <c r="K22" s="11"/>
      <c r="L22" s="12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2"/>
      <c r="AL22" s="11"/>
      <c r="AM22" s="11"/>
      <c r="AN22" s="11"/>
      <c r="AO22" s="11"/>
      <c r="AP22" s="11"/>
      <c r="AQ22" s="12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29">
        <f t="shared" si="0"/>
        <v>3</v>
      </c>
      <c r="BC22" s="34"/>
    </row>
    <row r="23" spans="1:55" s="13" customFormat="1" x14ac:dyDescent="0.25">
      <c r="A23" s="10" t="s">
        <v>124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  <c r="AL23" s="11"/>
      <c r="AM23" s="11"/>
      <c r="AN23" s="11"/>
      <c r="AO23" s="11"/>
      <c r="AP23" s="11"/>
      <c r="AQ23" s="12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29">
        <f t="shared" si="0"/>
        <v>0</v>
      </c>
      <c r="BC23" s="34"/>
    </row>
    <row r="24" spans="1:55" s="13" customFormat="1" x14ac:dyDescent="0.25">
      <c r="A24" s="10" t="s">
        <v>27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2"/>
      <c r="AL24" s="11"/>
      <c r="AM24" s="11"/>
      <c r="AN24" s="11"/>
      <c r="AO24" s="11"/>
      <c r="AP24" s="11"/>
      <c r="AQ24" s="12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29">
        <f t="shared" si="0"/>
        <v>0</v>
      </c>
      <c r="BC24" s="34"/>
    </row>
    <row r="25" spans="1:55" s="19" customFormat="1" x14ac:dyDescent="0.25">
      <c r="A25" s="14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6"/>
      <c r="AL25" s="15"/>
      <c r="AM25" s="15"/>
      <c r="AN25" s="15"/>
      <c r="AO25" s="15"/>
      <c r="AP25" s="15"/>
      <c r="AQ25" s="16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28">
        <f t="shared" si="0"/>
        <v>0</v>
      </c>
      <c r="BC25" s="30">
        <v>0</v>
      </c>
    </row>
    <row r="26" spans="1:55" s="19" customFormat="1" ht="28.5" x14ac:dyDescent="0.25">
      <c r="A26" s="14" t="s">
        <v>143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6"/>
      <c r="AL26" s="15"/>
      <c r="AM26" s="15"/>
      <c r="AN26" s="15"/>
      <c r="AO26" s="15"/>
      <c r="AP26" s="15"/>
      <c r="AQ26" s="16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28">
        <f t="shared" si="0"/>
        <v>0</v>
      </c>
      <c r="BC26" s="30">
        <v>0</v>
      </c>
    </row>
    <row r="27" spans="1:55" s="19" customFormat="1" ht="28.5" x14ac:dyDescent="0.25">
      <c r="A27" s="14" t="s">
        <v>144</v>
      </c>
      <c r="B27" s="15"/>
      <c r="C27" s="15"/>
      <c r="D27" s="15"/>
      <c r="E27" s="15"/>
      <c r="F27" s="15"/>
      <c r="G27" s="15"/>
      <c r="H27" s="15"/>
      <c r="I27" s="15"/>
      <c r="J27" s="15">
        <v>1</v>
      </c>
      <c r="K27" s="15"/>
      <c r="L27" s="16"/>
      <c r="M27" s="1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6"/>
      <c r="AL27" s="15"/>
      <c r="AM27" s="15"/>
      <c r="AN27" s="15"/>
      <c r="AO27" s="15"/>
      <c r="AP27" s="15"/>
      <c r="AQ27" s="16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28">
        <f t="shared" si="0"/>
        <v>1</v>
      </c>
      <c r="BC27" s="30">
        <v>1</v>
      </c>
    </row>
    <row r="28" spans="1:55" s="19" customFormat="1" x14ac:dyDescent="0.25">
      <c r="A28" s="14" t="s">
        <v>125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6"/>
      <c r="AL28" s="15"/>
      <c r="AM28" s="15"/>
      <c r="AN28" s="15"/>
      <c r="AO28" s="15"/>
      <c r="AP28" s="15"/>
      <c r="AQ28" s="16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28">
        <f t="shared" si="0"/>
        <v>0</v>
      </c>
      <c r="BC28" s="30">
        <v>0</v>
      </c>
    </row>
    <row r="29" spans="1:55" s="13" customFormat="1" x14ac:dyDescent="0.25">
      <c r="A29" s="10" t="s">
        <v>145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1">
        <v>7</v>
      </c>
      <c r="O29" s="11">
        <v>3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  <c r="AL29" s="11"/>
      <c r="AM29" s="11"/>
      <c r="AN29" s="11"/>
      <c r="AO29" s="11"/>
      <c r="AP29" s="11"/>
      <c r="AQ29" s="12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29">
        <f t="shared" si="0"/>
        <v>10</v>
      </c>
      <c r="BC29" s="34"/>
    </row>
    <row r="30" spans="1:55" s="19" customFormat="1" x14ac:dyDescent="0.25">
      <c r="A30" s="14" t="s">
        <v>146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6"/>
      <c r="AL30" s="15"/>
      <c r="AM30" s="15"/>
      <c r="AN30" s="15"/>
      <c r="AO30" s="15"/>
      <c r="AP30" s="15"/>
      <c r="AQ30" s="16"/>
      <c r="AR30" s="15"/>
      <c r="AS30" s="15"/>
      <c r="AT30" s="15"/>
      <c r="AU30" s="15"/>
      <c r="AV30" s="15"/>
      <c r="AW30" s="15"/>
      <c r="AX30" s="15"/>
      <c r="AY30" s="15"/>
      <c r="AZ30" s="15">
        <v>1</v>
      </c>
      <c r="BA30" s="15"/>
      <c r="BB30" s="28">
        <f t="shared" si="0"/>
        <v>1</v>
      </c>
      <c r="BC30" s="30">
        <v>1</v>
      </c>
    </row>
    <row r="31" spans="1:55" s="13" customFormat="1" x14ac:dyDescent="0.25">
      <c r="A31" s="10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2"/>
      <c r="AL31" s="11"/>
      <c r="AM31" s="11"/>
      <c r="AN31" s="11"/>
      <c r="AO31" s="11"/>
      <c r="AP31" s="11"/>
      <c r="AQ31" s="12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29">
        <f t="shared" si="0"/>
        <v>0</v>
      </c>
      <c r="BC31" s="34"/>
    </row>
    <row r="32" spans="1:55" s="19" customFormat="1" x14ac:dyDescent="0.25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6"/>
      <c r="AL32" s="15"/>
      <c r="AM32" s="15"/>
      <c r="AN32" s="15"/>
      <c r="AO32" s="15"/>
      <c r="AP32" s="15"/>
      <c r="AQ32" s="16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28">
        <f t="shared" si="0"/>
        <v>0</v>
      </c>
      <c r="BC32" s="30">
        <v>0</v>
      </c>
    </row>
    <row r="33" spans="1:55" s="19" customFormat="1" x14ac:dyDescent="0.25">
      <c r="A33" s="14" t="s">
        <v>31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  <c r="AL33" s="15"/>
      <c r="AM33" s="15"/>
      <c r="AN33" s="15"/>
      <c r="AO33" s="15"/>
      <c r="AP33" s="15"/>
      <c r="AQ33" s="16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28">
        <f t="shared" si="0"/>
        <v>0</v>
      </c>
      <c r="BC33" s="30">
        <v>0</v>
      </c>
    </row>
    <row r="34" spans="1:55" s="13" customFormat="1" x14ac:dyDescent="0.25">
      <c r="A34" s="10" t="s">
        <v>32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/>
      <c r="AL34" s="11"/>
      <c r="AM34" s="11"/>
      <c r="AN34" s="11"/>
      <c r="AO34" s="11"/>
      <c r="AP34" s="11"/>
      <c r="AQ34" s="12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29">
        <f t="shared" si="0"/>
        <v>0</v>
      </c>
      <c r="BC34" s="34"/>
    </row>
    <row r="35" spans="1:55" s="13" customFormat="1" x14ac:dyDescent="0.25">
      <c r="A35" s="10" t="s">
        <v>33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  <c r="AL35" s="11"/>
      <c r="AM35" s="11"/>
      <c r="AN35" s="11"/>
      <c r="AO35" s="11"/>
      <c r="AP35" s="11"/>
      <c r="AQ35" s="12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29">
        <f t="shared" si="0"/>
        <v>0</v>
      </c>
      <c r="BC35" s="34"/>
    </row>
    <row r="36" spans="1:55" s="13" customFormat="1" x14ac:dyDescent="0.25">
      <c r="A36" s="10" t="s">
        <v>34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  <c r="AL36" s="11"/>
      <c r="AM36" s="11"/>
      <c r="AN36" s="11"/>
      <c r="AO36" s="11"/>
      <c r="AP36" s="11"/>
      <c r="AQ36" s="12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29">
        <f t="shared" si="0"/>
        <v>0</v>
      </c>
      <c r="BC36" s="34"/>
    </row>
    <row r="37" spans="1:55" s="13" customFormat="1" x14ac:dyDescent="0.25">
      <c r="A37" s="10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"/>
      <c r="AL37" s="11"/>
      <c r="AM37" s="11"/>
      <c r="AN37" s="11"/>
      <c r="AO37" s="11"/>
      <c r="AP37" s="11"/>
      <c r="AQ37" s="12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29">
        <f t="shared" si="0"/>
        <v>0</v>
      </c>
      <c r="BC37" s="34"/>
    </row>
    <row r="38" spans="1:55" s="19" customFormat="1" x14ac:dyDescent="0.25">
      <c r="A38" s="14" t="s">
        <v>147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/>
      <c r="AL38" s="15"/>
      <c r="AM38" s="15"/>
      <c r="AN38" s="15"/>
      <c r="AO38" s="15"/>
      <c r="AP38" s="15"/>
      <c r="AQ38" s="16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28">
        <f t="shared" si="0"/>
        <v>0</v>
      </c>
      <c r="BC38" s="30">
        <v>0</v>
      </c>
    </row>
    <row r="39" spans="1:55" s="13" customFormat="1" x14ac:dyDescent="0.25">
      <c r="A39" s="10" t="s">
        <v>36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"/>
      <c r="AL39" s="11"/>
      <c r="AM39" s="11"/>
      <c r="AN39" s="11"/>
      <c r="AO39" s="11"/>
      <c r="AP39" s="11"/>
      <c r="AQ39" s="12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29">
        <f t="shared" si="0"/>
        <v>0</v>
      </c>
      <c r="BC39" s="34"/>
    </row>
    <row r="40" spans="1:55" s="13" customFormat="1" x14ac:dyDescent="0.25">
      <c r="A40" s="10" t="s">
        <v>148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"/>
      <c r="AL40" s="11"/>
      <c r="AM40" s="11"/>
      <c r="AN40" s="11"/>
      <c r="AO40" s="11"/>
      <c r="AP40" s="11"/>
      <c r="AQ40" s="12"/>
      <c r="AR40" s="11">
        <v>23</v>
      </c>
      <c r="AS40" s="11">
        <v>25</v>
      </c>
      <c r="AT40" s="11"/>
      <c r="AU40" s="11"/>
      <c r="AV40" s="11"/>
      <c r="AW40" s="11"/>
      <c r="AX40" s="11"/>
      <c r="AY40" s="11"/>
      <c r="AZ40" s="11"/>
      <c r="BA40" s="11"/>
      <c r="BB40" s="29">
        <f t="shared" si="0"/>
        <v>48</v>
      </c>
      <c r="BC40" s="34"/>
    </row>
    <row r="41" spans="1:55" s="13" customFormat="1" x14ac:dyDescent="0.25">
      <c r="A41" s="10" t="s">
        <v>149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"/>
      <c r="AL41" s="11"/>
      <c r="AM41" s="11"/>
      <c r="AN41" s="11"/>
      <c r="AO41" s="11"/>
      <c r="AP41" s="11"/>
      <c r="AQ41" s="12"/>
      <c r="AR41" s="11">
        <v>2</v>
      </c>
      <c r="AS41" s="11">
        <v>1</v>
      </c>
      <c r="AT41" s="11"/>
      <c r="AU41" s="11"/>
      <c r="AV41" s="11"/>
      <c r="AW41" s="11"/>
      <c r="AX41" s="11"/>
      <c r="AY41" s="11"/>
      <c r="AZ41" s="11"/>
      <c r="BA41" s="11"/>
      <c r="BB41" s="29">
        <f t="shared" si="0"/>
        <v>3</v>
      </c>
      <c r="BC41" s="34"/>
    </row>
    <row r="42" spans="1:55" s="13" customFormat="1" x14ac:dyDescent="0.25">
      <c r="A42" s="10" t="s">
        <v>150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"/>
      <c r="AL42" s="11"/>
      <c r="AM42" s="11"/>
      <c r="AN42" s="11"/>
      <c r="AO42" s="11"/>
      <c r="AP42" s="11"/>
      <c r="AQ42" s="12"/>
      <c r="AR42" s="11">
        <v>1</v>
      </c>
      <c r="AS42" s="11">
        <v>3</v>
      </c>
      <c r="AT42" s="11"/>
      <c r="AU42" s="11"/>
      <c r="AV42" s="11"/>
      <c r="AW42" s="11"/>
      <c r="AX42" s="11"/>
      <c r="AY42" s="11"/>
      <c r="AZ42" s="11"/>
      <c r="BA42" s="11"/>
      <c r="BB42" s="29">
        <f t="shared" si="0"/>
        <v>4</v>
      </c>
      <c r="BC42" s="34"/>
    </row>
    <row r="43" spans="1:55" s="13" customFormat="1" x14ac:dyDescent="0.25">
      <c r="A43" s="10" t="s">
        <v>37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2"/>
      <c r="AL43" s="11"/>
      <c r="AM43" s="11"/>
      <c r="AN43" s="11"/>
      <c r="AO43" s="11"/>
      <c r="AP43" s="11"/>
      <c r="AQ43" s="12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29">
        <f t="shared" si="0"/>
        <v>0</v>
      </c>
      <c r="BC43" s="34"/>
    </row>
    <row r="44" spans="1:55" s="13" customFormat="1" x14ac:dyDescent="0.25">
      <c r="A44" s="10" t="s">
        <v>151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2"/>
      <c r="N44" s="11">
        <v>9</v>
      </c>
      <c r="O44" s="11">
        <v>5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2"/>
      <c r="AL44" s="11"/>
      <c r="AM44" s="11"/>
      <c r="AN44" s="11"/>
      <c r="AO44" s="11"/>
      <c r="AP44" s="11"/>
      <c r="AQ44" s="12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29">
        <f t="shared" si="0"/>
        <v>14</v>
      </c>
      <c r="BC44" s="34"/>
    </row>
    <row r="45" spans="1:55" s="13" customFormat="1" x14ac:dyDescent="0.25">
      <c r="A45" s="10" t="s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  <c r="AL45" s="11"/>
      <c r="AM45" s="11"/>
      <c r="AN45" s="11"/>
      <c r="AO45" s="11"/>
      <c r="AP45" s="11"/>
      <c r="AQ45" s="12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29">
        <f t="shared" si="0"/>
        <v>0</v>
      </c>
      <c r="BC45" s="34"/>
    </row>
    <row r="46" spans="1:55" s="13" customFormat="1" x14ac:dyDescent="0.25">
      <c r="A46" s="10" t="s">
        <v>152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"/>
      <c r="AL46" s="11"/>
      <c r="AM46" s="11"/>
      <c r="AN46" s="11"/>
      <c r="AO46" s="11"/>
      <c r="AP46" s="11"/>
      <c r="AQ46" s="12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29">
        <f t="shared" si="0"/>
        <v>0</v>
      </c>
      <c r="BC46" s="34"/>
    </row>
    <row r="47" spans="1:55" s="13" customFormat="1" x14ac:dyDescent="0.25">
      <c r="A47" s="10" t="s">
        <v>39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2"/>
      <c r="AL47" s="11"/>
      <c r="AM47" s="11"/>
      <c r="AN47" s="11"/>
      <c r="AO47" s="11"/>
      <c r="AP47" s="11"/>
      <c r="AQ47" s="12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29">
        <f t="shared" si="0"/>
        <v>0</v>
      </c>
      <c r="BC47" s="34"/>
    </row>
    <row r="48" spans="1:55" s="13" customFormat="1" ht="28.5" customHeight="1" x14ac:dyDescent="0.25">
      <c r="A48" s="10" t="s">
        <v>126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2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2"/>
      <c r="AL48" s="11"/>
      <c r="AM48" s="11"/>
      <c r="AN48" s="11">
        <v>11</v>
      </c>
      <c r="AO48" s="11">
        <v>3</v>
      </c>
      <c r="AP48" s="11"/>
      <c r="AQ48" s="12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29">
        <f t="shared" si="0"/>
        <v>14</v>
      </c>
      <c r="BC48" s="34"/>
    </row>
    <row r="49" spans="1:55" s="19" customFormat="1" x14ac:dyDescent="0.25">
      <c r="A49" s="14" t="s">
        <v>153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/>
      <c r="AL49" s="15"/>
      <c r="AM49" s="15"/>
      <c r="AN49" s="15"/>
      <c r="AO49" s="15"/>
      <c r="AP49" s="15"/>
      <c r="AQ49" s="1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28">
        <f t="shared" si="0"/>
        <v>0</v>
      </c>
      <c r="BC49" s="30">
        <v>0</v>
      </c>
    </row>
    <row r="50" spans="1:55" s="13" customFormat="1" x14ac:dyDescent="0.25">
      <c r="A50" s="10" t="s">
        <v>40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2"/>
      <c r="AL50" s="11"/>
      <c r="AM50" s="11"/>
      <c r="AN50" s="11"/>
      <c r="AO50" s="11"/>
      <c r="AP50" s="11"/>
      <c r="AQ50" s="12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29">
        <f t="shared" si="0"/>
        <v>0</v>
      </c>
      <c r="BC50" s="34"/>
    </row>
    <row r="51" spans="1:55" s="13" customFormat="1" x14ac:dyDescent="0.25">
      <c r="A51" s="10" t="s">
        <v>154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2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2"/>
      <c r="AL51" s="11"/>
      <c r="AM51" s="11"/>
      <c r="AN51" s="11"/>
      <c r="AO51" s="11"/>
      <c r="AP51" s="11"/>
      <c r="AQ51" s="12"/>
      <c r="AR51" s="11"/>
      <c r="AS51" s="11"/>
      <c r="AT51" s="11"/>
      <c r="AU51" s="11"/>
      <c r="AV51" s="11">
        <v>7</v>
      </c>
      <c r="AW51" s="11">
        <v>16</v>
      </c>
      <c r="AX51" s="11"/>
      <c r="AY51" s="11"/>
      <c r="AZ51" s="11"/>
      <c r="BA51" s="11"/>
      <c r="BB51" s="29">
        <f t="shared" si="0"/>
        <v>23</v>
      </c>
      <c r="BC51" s="34"/>
    </row>
    <row r="52" spans="1:55" s="13" customFormat="1" x14ac:dyDescent="0.25">
      <c r="A52" s="10" t="s">
        <v>41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2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2"/>
      <c r="AL52" s="11"/>
      <c r="AM52" s="11"/>
      <c r="AN52" s="11"/>
      <c r="AO52" s="11"/>
      <c r="AP52" s="11"/>
      <c r="AQ52" s="12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29">
        <f t="shared" si="0"/>
        <v>0</v>
      </c>
      <c r="BC52" s="34"/>
    </row>
    <row r="53" spans="1:55" s="13" customFormat="1" x14ac:dyDescent="0.25">
      <c r="A53" s="10" t="s">
        <v>155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2"/>
      <c r="AL53" s="11"/>
      <c r="AM53" s="11"/>
      <c r="AN53" s="11"/>
      <c r="AO53" s="11"/>
      <c r="AP53" s="11"/>
      <c r="AQ53" s="12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29">
        <f t="shared" si="0"/>
        <v>0</v>
      </c>
      <c r="BC53" s="34"/>
    </row>
    <row r="54" spans="1:55" s="13" customFormat="1" x14ac:dyDescent="0.25">
      <c r="A54" s="10" t="s">
        <v>42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2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2"/>
      <c r="AL54" s="11"/>
      <c r="AM54" s="11"/>
      <c r="AN54" s="11"/>
      <c r="AO54" s="11"/>
      <c r="AP54" s="11"/>
      <c r="AQ54" s="12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29">
        <f t="shared" si="0"/>
        <v>0</v>
      </c>
      <c r="BC54" s="34"/>
    </row>
    <row r="55" spans="1:55" s="13" customFormat="1" x14ac:dyDescent="0.25">
      <c r="A55" s="10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2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/>
      <c r="AL55" s="11"/>
      <c r="AM55" s="11"/>
      <c r="AN55" s="11"/>
      <c r="AO55" s="11"/>
      <c r="AP55" s="11"/>
      <c r="AQ55" s="12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29">
        <f t="shared" si="0"/>
        <v>0</v>
      </c>
      <c r="BC55" s="34"/>
    </row>
    <row r="56" spans="1:55" s="19" customFormat="1" ht="28.5" x14ac:dyDescent="0.25">
      <c r="A56" s="14" t="s">
        <v>127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/>
      <c r="AL56" s="15"/>
      <c r="AM56" s="15"/>
      <c r="AN56" s="15"/>
      <c r="AO56" s="15"/>
      <c r="AP56" s="15"/>
      <c r="AQ56" s="16"/>
      <c r="AR56" s="15"/>
      <c r="AS56" s="15"/>
      <c r="AT56" s="15"/>
      <c r="AU56" s="15"/>
      <c r="AV56" s="15"/>
      <c r="AW56" s="15"/>
      <c r="AX56" s="15">
        <v>9</v>
      </c>
      <c r="AY56" s="15">
        <v>2</v>
      </c>
      <c r="AZ56" s="15"/>
      <c r="BA56" s="15"/>
      <c r="BB56" s="28">
        <f t="shared" si="0"/>
        <v>11</v>
      </c>
      <c r="BC56" s="30">
        <v>11</v>
      </c>
    </row>
    <row r="57" spans="1:55" s="13" customFormat="1" x14ac:dyDescent="0.25">
      <c r="A57" s="10" t="s">
        <v>156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2"/>
      <c r="M57" s="12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>
        <v>52</v>
      </c>
      <c r="AI57" s="11">
        <v>28</v>
      </c>
      <c r="AJ57" s="11"/>
      <c r="AK57" s="12"/>
      <c r="AL57" s="11"/>
      <c r="AM57" s="11"/>
      <c r="AN57" s="11"/>
      <c r="AO57" s="11"/>
      <c r="AP57" s="11"/>
      <c r="AQ57" s="12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29">
        <f t="shared" si="0"/>
        <v>80</v>
      </c>
      <c r="BC57" s="34"/>
    </row>
    <row r="58" spans="1:55" s="13" customFormat="1" x14ac:dyDescent="0.25">
      <c r="A58" s="10" t="s">
        <v>44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2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2"/>
      <c r="AL58" s="11"/>
      <c r="AM58" s="11"/>
      <c r="AN58" s="11"/>
      <c r="AO58" s="11"/>
      <c r="AP58" s="11"/>
      <c r="AQ58" s="12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29">
        <f t="shared" si="0"/>
        <v>0</v>
      </c>
      <c r="BC58" s="34"/>
    </row>
    <row r="59" spans="1:55" s="13" customFormat="1" x14ac:dyDescent="0.25">
      <c r="A59" s="10" t="s">
        <v>157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  <c r="M59" s="12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2"/>
      <c r="AL59" s="11"/>
      <c r="AM59" s="11"/>
      <c r="AN59" s="11"/>
      <c r="AO59" s="11"/>
      <c r="AP59" s="11">
        <v>45</v>
      </c>
      <c r="AQ59" s="12">
        <v>39</v>
      </c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29">
        <f t="shared" si="0"/>
        <v>84</v>
      </c>
      <c r="BC59" s="34"/>
    </row>
    <row r="60" spans="1:55" s="13" customFormat="1" x14ac:dyDescent="0.25">
      <c r="A60" s="10" t="s">
        <v>45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  <c r="M60" s="12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2"/>
      <c r="AL60" s="11"/>
      <c r="AM60" s="11"/>
      <c r="AN60" s="11"/>
      <c r="AO60" s="11"/>
      <c r="AP60" s="11"/>
      <c r="AQ60" s="12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29">
        <f t="shared" si="0"/>
        <v>0</v>
      </c>
      <c r="BC60" s="34"/>
    </row>
    <row r="61" spans="1:55" s="13" customFormat="1" x14ac:dyDescent="0.25">
      <c r="A61" s="10" t="s">
        <v>46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  <c r="M61" s="12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/>
      <c r="AL61" s="11"/>
      <c r="AM61" s="11"/>
      <c r="AN61" s="11"/>
      <c r="AO61" s="11"/>
      <c r="AP61" s="11"/>
      <c r="AQ61" s="12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29">
        <f t="shared" si="0"/>
        <v>0</v>
      </c>
      <c r="BC61" s="34"/>
    </row>
    <row r="62" spans="1:55" s="13" customFormat="1" x14ac:dyDescent="0.25">
      <c r="A62" s="10" t="s">
        <v>47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/>
      <c r="M62" s="12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2"/>
      <c r="AL62" s="11"/>
      <c r="AM62" s="11"/>
      <c r="AN62" s="11"/>
      <c r="AO62" s="11"/>
      <c r="AP62" s="11"/>
      <c r="AQ62" s="12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29">
        <f t="shared" si="0"/>
        <v>0</v>
      </c>
      <c r="BC62" s="34"/>
    </row>
    <row r="63" spans="1:55" s="13" customFormat="1" x14ac:dyDescent="0.25">
      <c r="A63" s="10" t="s">
        <v>158</v>
      </c>
      <c r="B63" s="11"/>
      <c r="C63" s="11"/>
      <c r="D63" s="11"/>
      <c r="E63" s="11"/>
      <c r="F63" s="11"/>
      <c r="G63" s="11"/>
      <c r="H63" s="11"/>
      <c r="I63" s="11"/>
      <c r="J63" s="11">
        <v>1</v>
      </c>
      <c r="K63" s="11"/>
      <c r="L63" s="12"/>
      <c r="M63" s="12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2"/>
      <c r="AL63" s="11"/>
      <c r="AM63" s="11"/>
      <c r="AN63" s="11"/>
      <c r="AO63" s="11"/>
      <c r="AP63" s="11"/>
      <c r="AQ63" s="12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29">
        <f t="shared" si="0"/>
        <v>1</v>
      </c>
      <c r="BC63" s="34"/>
    </row>
    <row r="64" spans="1:55" s="13" customFormat="1" x14ac:dyDescent="0.25">
      <c r="A64" s="10" t="s">
        <v>48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2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2"/>
      <c r="AL64" s="11"/>
      <c r="AM64" s="11"/>
      <c r="AN64" s="11"/>
      <c r="AO64" s="11"/>
      <c r="AP64" s="11"/>
      <c r="AQ64" s="12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29">
        <f t="shared" si="0"/>
        <v>0</v>
      </c>
      <c r="BC64" s="34"/>
    </row>
    <row r="65" spans="1:55" s="19" customFormat="1" x14ac:dyDescent="0.25">
      <c r="A65" s="14" t="s">
        <v>49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/>
      <c r="AL65" s="15"/>
      <c r="AM65" s="15"/>
      <c r="AN65" s="15"/>
      <c r="AO65" s="15"/>
      <c r="AP65" s="15"/>
      <c r="AQ65" s="16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28">
        <f t="shared" si="0"/>
        <v>0</v>
      </c>
      <c r="BC65" s="30">
        <v>0</v>
      </c>
    </row>
    <row r="66" spans="1:55" s="19" customFormat="1" x14ac:dyDescent="0.25">
      <c r="A66" s="14" t="s">
        <v>50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/>
      <c r="AL66" s="15"/>
      <c r="AM66" s="15"/>
      <c r="AN66" s="15"/>
      <c r="AO66" s="15"/>
      <c r="AP66" s="15"/>
      <c r="AQ66" s="16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28">
        <f t="shared" si="0"/>
        <v>0</v>
      </c>
      <c r="BC66" s="30">
        <v>0</v>
      </c>
    </row>
    <row r="67" spans="1:55" s="13" customFormat="1" x14ac:dyDescent="0.25">
      <c r="A67" s="10" t="s">
        <v>51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12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11"/>
      <c r="AM67" s="11"/>
      <c r="AN67" s="11"/>
      <c r="AO67" s="11"/>
      <c r="AP67" s="11"/>
      <c r="AQ67" s="12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29">
        <f t="shared" si="0"/>
        <v>0</v>
      </c>
      <c r="BC67" s="34"/>
    </row>
    <row r="68" spans="1:55" s="13" customFormat="1" x14ac:dyDescent="0.25">
      <c r="A68" s="10" t="s">
        <v>52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2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2"/>
      <c r="AL68" s="11"/>
      <c r="AM68" s="11"/>
      <c r="AN68" s="11"/>
      <c r="AO68" s="11"/>
      <c r="AP68" s="11"/>
      <c r="AQ68" s="12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29">
        <f t="shared" si="0"/>
        <v>0</v>
      </c>
      <c r="BC68" s="34"/>
    </row>
    <row r="69" spans="1:55" s="19" customFormat="1" x14ac:dyDescent="0.25">
      <c r="A69" s="14" t="s">
        <v>159</v>
      </c>
      <c r="B69" s="15"/>
      <c r="C69" s="15"/>
      <c r="D69" s="15"/>
      <c r="E69" s="15"/>
      <c r="F69" s="15"/>
      <c r="G69" s="15"/>
      <c r="H69" s="15"/>
      <c r="I69" s="15"/>
      <c r="J69" s="15">
        <v>3</v>
      </c>
      <c r="K69" s="15">
        <v>1</v>
      </c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6"/>
      <c r="AL69" s="15"/>
      <c r="AM69" s="15"/>
      <c r="AN69" s="15"/>
      <c r="AO69" s="15"/>
      <c r="AP69" s="15"/>
      <c r="AQ69" s="16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28">
        <f t="shared" ref="BB69:BB132" si="1">SUM(B69:BA69)</f>
        <v>4</v>
      </c>
      <c r="BC69" s="30">
        <v>4</v>
      </c>
    </row>
    <row r="70" spans="1:55" s="19" customFormat="1" x14ac:dyDescent="0.25">
      <c r="A70" s="14" t="s">
        <v>160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/>
      <c r="AL70" s="15"/>
      <c r="AM70" s="15"/>
      <c r="AN70" s="15"/>
      <c r="AO70" s="15"/>
      <c r="AP70" s="15"/>
      <c r="AQ70" s="16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28">
        <f t="shared" si="1"/>
        <v>0</v>
      </c>
      <c r="BC70" s="30">
        <v>0</v>
      </c>
    </row>
    <row r="71" spans="1:55" s="19" customFormat="1" x14ac:dyDescent="0.25">
      <c r="A71" s="14" t="s">
        <v>161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6"/>
      <c r="AL71" s="15"/>
      <c r="AM71" s="15"/>
      <c r="AN71" s="15"/>
      <c r="AO71" s="15"/>
      <c r="AP71" s="15">
        <v>1</v>
      </c>
      <c r="AQ71" s="16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28">
        <f t="shared" si="1"/>
        <v>1</v>
      </c>
      <c r="BC71" s="30">
        <v>1</v>
      </c>
    </row>
    <row r="72" spans="1:55" s="13" customFormat="1" x14ac:dyDescent="0.25">
      <c r="A72" s="10" t="s">
        <v>162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2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2"/>
      <c r="AL72" s="11"/>
      <c r="AM72" s="11"/>
      <c r="AN72" s="11"/>
      <c r="AO72" s="11"/>
      <c r="AP72" s="11"/>
      <c r="AQ72" s="12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29">
        <f t="shared" si="1"/>
        <v>0</v>
      </c>
      <c r="BC72" s="34"/>
    </row>
    <row r="73" spans="1:55" s="13" customFormat="1" x14ac:dyDescent="0.25">
      <c r="A73" s="10" t="s">
        <v>53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2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2"/>
      <c r="AL73" s="11"/>
      <c r="AM73" s="11"/>
      <c r="AN73" s="11"/>
      <c r="AO73" s="11"/>
      <c r="AP73" s="11"/>
      <c r="AQ73" s="12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29">
        <f t="shared" si="1"/>
        <v>0</v>
      </c>
      <c r="BC73" s="34"/>
    </row>
    <row r="74" spans="1:55" s="13" customFormat="1" x14ac:dyDescent="0.25">
      <c r="A74" s="10" t="s">
        <v>163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2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2"/>
      <c r="AL74" s="11"/>
      <c r="AM74" s="11"/>
      <c r="AN74" s="11"/>
      <c r="AO74" s="11"/>
      <c r="AP74" s="11"/>
      <c r="AQ74" s="12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29">
        <f t="shared" si="1"/>
        <v>0</v>
      </c>
      <c r="BC74" s="34"/>
    </row>
    <row r="75" spans="1:55" s="19" customFormat="1" x14ac:dyDescent="0.25">
      <c r="A75" s="14" t="s">
        <v>128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/>
      <c r="AL75" s="15"/>
      <c r="AM75" s="15"/>
      <c r="AN75" s="15"/>
      <c r="AO75" s="15"/>
      <c r="AP75" s="15"/>
      <c r="AQ75" s="16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28">
        <f t="shared" si="1"/>
        <v>0</v>
      </c>
      <c r="BC75" s="30">
        <v>0</v>
      </c>
    </row>
    <row r="76" spans="1:55" s="13" customFormat="1" x14ac:dyDescent="0.25">
      <c r="A76" s="10" t="s">
        <v>164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2"/>
      <c r="AL76" s="11"/>
      <c r="AM76" s="11"/>
      <c r="AN76" s="11"/>
      <c r="AO76" s="11"/>
      <c r="AP76" s="11">
        <v>86</v>
      </c>
      <c r="AQ76" s="12">
        <v>64</v>
      </c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29">
        <f t="shared" si="1"/>
        <v>150</v>
      </c>
      <c r="BC76" s="34"/>
    </row>
    <row r="77" spans="1:55" s="13" customFormat="1" x14ac:dyDescent="0.25">
      <c r="A77" s="10" t="s">
        <v>54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2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2"/>
      <c r="AL77" s="11"/>
      <c r="AM77" s="11"/>
      <c r="AN77" s="11"/>
      <c r="AO77" s="11"/>
      <c r="AP77" s="11"/>
      <c r="AQ77" s="12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29">
        <f t="shared" si="1"/>
        <v>0</v>
      </c>
      <c r="BC77" s="34"/>
    </row>
    <row r="78" spans="1:55" s="13" customFormat="1" x14ac:dyDescent="0.25">
      <c r="A78" s="10" t="s">
        <v>55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/>
      <c r="M78" s="12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2"/>
      <c r="AL78" s="11"/>
      <c r="AM78" s="11"/>
      <c r="AN78" s="11"/>
      <c r="AO78" s="11"/>
      <c r="AP78" s="11"/>
      <c r="AQ78" s="12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29">
        <f t="shared" si="1"/>
        <v>0</v>
      </c>
      <c r="BC78" s="34"/>
    </row>
    <row r="79" spans="1:55" s="13" customFormat="1" x14ac:dyDescent="0.25">
      <c r="A79" s="10" t="s">
        <v>165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/>
      <c r="M79" s="12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2"/>
      <c r="AL79" s="11"/>
      <c r="AM79" s="11"/>
      <c r="AN79" s="11"/>
      <c r="AO79" s="11"/>
      <c r="AP79" s="11"/>
      <c r="AQ79" s="12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29">
        <f t="shared" si="1"/>
        <v>0</v>
      </c>
      <c r="BC79" s="34"/>
    </row>
    <row r="80" spans="1:55" s="13" customFormat="1" x14ac:dyDescent="0.25">
      <c r="A80" s="10" t="s">
        <v>166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/>
      <c r="M80" s="12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>
        <v>1</v>
      </c>
      <c r="AE80" s="11"/>
      <c r="AF80" s="11"/>
      <c r="AG80" s="11"/>
      <c r="AH80" s="11"/>
      <c r="AI80" s="11"/>
      <c r="AJ80" s="11"/>
      <c r="AK80" s="12"/>
      <c r="AL80" s="11"/>
      <c r="AM80" s="11"/>
      <c r="AN80" s="11"/>
      <c r="AO80" s="11"/>
      <c r="AP80" s="11"/>
      <c r="AQ80" s="12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29">
        <f t="shared" si="1"/>
        <v>1</v>
      </c>
      <c r="BC80" s="34"/>
    </row>
    <row r="81" spans="1:55" s="19" customFormat="1" x14ac:dyDescent="0.25">
      <c r="A81" s="14" t="s">
        <v>167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6"/>
      <c r="M81" s="1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/>
      <c r="AL81" s="15"/>
      <c r="AM81" s="15"/>
      <c r="AN81" s="15"/>
      <c r="AO81" s="15"/>
      <c r="AP81" s="15"/>
      <c r="AQ81" s="16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28">
        <f t="shared" si="1"/>
        <v>0</v>
      </c>
      <c r="BC81" s="30">
        <v>0</v>
      </c>
    </row>
    <row r="82" spans="1:55" s="19" customFormat="1" x14ac:dyDescent="0.25">
      <c r="A82" s="14" t="s">
        <v>168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/>
      <c r="AL82" s="15"/>
      <c r="AM82" s="15"/>
      <c r="AN82" s="15"/>
      <c r="AO82" s="15"/>
      <c r="AP82" s="15"/>
      <c r="AQ82" s="16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28">
        <f t="shared" si="1"/>
        <v>0</v>
      </c>
      <c r="BC82" s="30">
        <v>0</v>
      </c>
    </row>
    <row r="83" spans="1:55" s="13" customFormat="1" x14ac:dyDescent="0.25">
      <c r="A83" s="10" t="s">
        <v>169</v>
      </c>
      <c r="B83" s="11">
        <v>8</v>
      </c>
      <c r="C83" s="11">
        <v>3</v>
      </c>
      <c r="D83" s="11"/>
      <c r="E83" s="11"/>
      <c r="F83" s="11"/>
      <c r="G83" s="11"/>
      <c r="H83" s="11"/>
      <c r="I83" s="11"/>
      <c r="J83" s="11"/>
      <c r="K83" s="11"/>
      <c r="L83" s="12"/>
      <c r="M83" s="12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2"/>
      <c r="AL83" s="11"/>
      <c r="AM83" s="11"/>
      <c r="AN83" s="11"/>
      <c r="AO83" s="11"/>
      <c r="AP83" s="11"/>
      <c r="AQ83" s="12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29">
        <f t="shared" si="1"/>
        <v>11</v>
      </c>
      <c r="BC83" s="34"/>
    </row>
    <row r="84" spans="1:55" s="13" customFormat="1" x14ac:dyDescent="0.25">
      <c r="A84" s="10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2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2"/>
      <c r="AL84" s="11"/>
      <c r="AM84" s="11"/>
      <c r="AN84" s="11"/>
      <c r="AO84" s="11"/>
      <c r="AP84" s="11"/>
      <c r="AQ84" s="12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29">
        <f t="shared" si="1"/>
        <v>0</v>
      </c>
      <c r="BC84" s="34"/>
    </row>
    <row r="85" spans="1:55" s="19" customFormat="1" x14ac:dyDescent="0.25">
      <c r="A85" s="14" t="s">
        <v>57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6"/>
      <c r="M85" s="1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6"/>
      <c r="AL85" s="15"/>
      <c r="AM85" s="15"/>
      <c r="AN85" s="15"/>
      <c r="AO85" s="15"/>
      <c r="AP85" s="15"/>
      <c r="AQ85" s="16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28">
        <f t="shared" si="1"/>
        <v>0</v>
      </c>
      <c r="BC85" s="30">
        <v>0</v>
      </c>
    </row>
    <row r="86" spans="1:55" s="13" customFormat="1" x14ac:dyDescent="0.25">
      <c r="A86" s="10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/>
      <c r="M86" s="12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2"/>
      <c r="AL86" s="11"/>
      <c r="AM86" s="11"/>
      <c r="AN86" s="11"/>
      <c r="AO86" s="11"/>
      <c r="AP86" s="11"/>
      <c r="AQ86" s="12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29">
        <f t="shared" si="1"/>
        <v>0</v>
      </c>
      <c r="BC86" s="34"/>
    </row>
    <row r="87" spans="1:55" s="19" customFormat="1" x14ac:dyDescent="0.25">
      <c r="A87" s="14" t="s">
        <v>59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6"/>
      <c r="M87" s="1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/>
      <c r="AL87" s="15"/>
      <c r="AM87" s="15"/>
      <c r="AN87" s="15"/>
      <c r="AO87" s="15"/>
      <c r="AP87" s="15"/>
      <c r="AQ87" s="16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28">
        <f t="shared" si="1"/>
        <v>0</v>
      </c>
      <c r="BC87" s="30">
        <v>0</v>
      </c>
    </row>
    <row r="88" spans="1:55" s="13" customFormat="1" x14ac:dyDescent="0.25">
      <c r="A88" s="10" t="s">
        <v>60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  <c r="M88" s="12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/>
      <c r="AL88" s="11"/>
      <c r="AM88" s="11"/>
      <c r="AN88" s="11"/>
      <c r="AO88" s="11"/>
      <c r="AP88" s="11"/>
      <c r="AQ88" s="12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29">
        <f t="shared" si="1"/>
        <v>0</v>
      </c>
      <c r="BC88" s="34"/>
    </row>
    <row r="89" spans="1:55" s="19" customFormat="1" ht="28.5" x14ac:dyDescent="0.25">
      <c r="A89" s="14" t="s">
        <v>61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6"/>
      <c r="M89" s="1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/>
      <c r="AL89" s="15"/>
      <c r="AM89" s="15"/>
      <c r="AN89" s="15"/>
      <c r="AO89" s="15"/>
      <c r="AP89" s="15"/>
      <c r="AQ89" s="16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28">
        <f t="shared" si="1"/>
        <v>0</v>
      </c>
      <c r="BC89" s="30">
        <v>0</v>
      </c>
    </row>
    <row r="90" spans="1:55" s="13" customFormat="1" x14ac:dyDescent="0.25">
      <c r="A90" s="10" t="s">
        <v>170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2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2"/>
      <c r="AL90" s="11"/>
      <c r="AM90" s="11"/>
      <c r="AN90" s="11">
        <v>3</v>
      </c>
      <c r="AO90" s="11">
        <v>2</v>
      </c>
      <c r="AP90" s="11"/>
      <c r="AQ90" s="12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29">
        <f t="shared" si="1"/>
        <v>5</v>
      </c>
      <c r="BC90" s="34"/>
    </row>
    <row r="91" spans="1:55" s="13" customFormat="1" x14ac:dyDescent="0.25">
      <c r="A91" s="10" t="s">
        <v>62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  <c r="M91" s="12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2"/>
      <c r="AL91" s="11"/>
      <c r="AM91" s="11"/>
      <c r="AN91" s="11"/>
      <c r="AO91" s="11"/>
      <c r="AP91" s="11"/>
      <c r="AQ91" s="12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29">
        <f t="shared" si="1"/>
        <v>0</v>
      </c>
      <c r="BC91" s="34"/>
    </row>
    <row r="92" spans="1:55" s="13" customFormat="1" ht="21" customHeight="1" x14ac:dyDescent="0.25">
      <c r="A92" s="10" t="s">
        <v>171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12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2"/>
      <c r="AL92" s="11"/>
      <c r="AM92" s="11"/>
      <c r="AN92" s="11">
        <v>48</v>
      </c>
      <c r="AO92" s="11">
        <v>14</v>
      </c>
      <c r="AP92" s="11"/>
      <c r="AQ92" s="12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29">
        <f t="shared" si="1"/>
        <v>62</v>
      </c>
      <c r="BC92" s="34"/>
    </row>
    <row r="93" spans="1:55" s="13" customFormat="1" x14ac:dyDescent="0.25">
      <c r="A93" s="10" t="s">
        <v>63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/>
      <c r="M93" s="12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2"/>
      <c r="AL93" s="11"/>
      <c r="AM93" s="11"/>
      <c r="AN93" s="11"/>
      <c r="AO93" s="11"/>
      <c r="AP93" s="11"/>
      <c r="AQ93" s="12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29">
        <f t="shared" si="1"/>
        <v>0</v>
      </c>
      <c r="BC93" s="34"/>
    </row>
    <row r="94" spans="1:55" s="13" customFormat="1" x14ac:dyDescent="0.25">
      <c r="A94" s="10" t="s">
        <v>172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12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"/>
      <c r="AL94" s="11"/>
      <c r="AM94" s="11"/>
      <c r="AN94" s="11"/>
      <c r="AO94" s="11"/>
      <c r="AP94" s="11"/>
      <c r="AQ94" s="12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29">
        <f t="shared" si="1"/>
        <v>0</v>
      </c>
      <c r="BC94" s="34"/>
    </row>
    <row r="95" spans="1:55" s="13" customFormat="1" x14ac:dyDescent="0.25">
      <c r="A95" s="10" t="s">
        <v>64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/>
      <c r="M95" s="12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2"/>
      <c r="AL95" s="11"/>
      <c r="AM95" s="11"/>
      <c r="AN95" s="11"/>
      <c r="AO95" s="11"/>
      <c r="AP95" s="11"/>
      <c r="AQ95" s="12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29">
        <f t="shared" si="1"/>
        <v>0</v>
      </c>
      <c r="BC95" s="34"/>
    </row>
    <row r="96" spans="1:55" s="13" customFormat="1" x14ac:dyDescent="0.25">
      <c r="A96" s="10" t="s">
        <v>65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12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2"/>
      <c r="AL96" s="11"/>
      <c r="AM96" s="11"/>
      <c r="AN96" s="11"/>
      <c r="AO96" s="11"/>
      <c r="AP96" s="11"/>
      <c r="AQ96" s="12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29">
        <f t="shared" si="1"/>
        <v>0</v>
      </c>
      <c r="BC96" s="34"/>
    </row>
    <row r="97" spans="1:55" s="13" customFormat="1" x14ac:dyDescent="0.25">
      <c r="A97" s="10" t="s">
        <v>66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  <c r="M97" s="12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/>
      <c r="AL97" s="11"/>
      <c r="AM97" s="11"/>
      <c r="AN97" s="11"/>
      <c r="AO97" s="11"/>
      <c r="AP97" s="11"/>
      <c r="AQ97" s="12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29">
        <f t="shared" si="1"/>
        <v>0</v>
      </c>
      <c r="BC97" s="34"/>
    </row>
    <row r="98" spans="1:55" s="13" customFormat="1" x14ac:dyDescent="0.25">
      <c r="A98" s="10" t="s">
        <v>67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12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2"/>
      <c r="AL98" s="11"/>
      <c r="AM98" s="11"/>
      <c r="AN98" s="11"/>
      <c r="AO98" s="11"/>
      <c r="AP98" s="11"/>
      <c r="AQ98" s="12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29">
        <f t="shared" si="1"/>
        <v>0</v>
      </c>
      <c r="BC98" s="34"/>
    </row>
    <row r="99" spans="1:55" s="13" customFormat="1" x14ac:dyDescent="0.25">
      <c r="A99" s="10" t="s">
        <v>68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/>
      <c r="M99" s="12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2"/>
      <c r="AL99" s="11"/>
      <c r="AM99" s="11"/>
      <c r="AN99" s="11"/>
      <c r="AO99" s="11"/>
      <c r="AP99" s="11"/>
      <c r="AQ99" s="12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29">
        <f t="shared" si="1"/>
        <v>0</v>
      </c>
      <c r="BC99" s="34"/>
    </row>
    <row r="100" spans="1:55" s="13" customFormat="1" x14ac:dyDescent="0.25">
      <c r="A100" s="10" t="s">
        <v>69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12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2"/>
      <c r="AL100" s="11"/>
      <c r="AM100" s="11"/>
      <c r="AN100" s="11"/>
      <c r="AO100" s="11"/>
      <c r="AP100" s="11"/>
      <c r="AQ100" s="12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29">
        <f t="shared" si="1"/>
        <v>0</v>
      </c>
      <c r="BC100" s="34"/>
    </row>
    <row r="101" spans="1:55" s="13" customFormat="1" x14ac:dyDescent="0.25">
      <c r="A101" s="10" t="s">
        <v>70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  <c r="M101" s="12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2"/>
      <c r="AL101" s="11"/>
      <c r="AM101" s="11"/>
      <c r="AN101" s="11"/>
      <c r="AO101" s="11"/>
      <c r="AP101" s="11"/>
      <c r="AQ101" s="12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29">
        <f t="shared" si="1"/>
        <v>0</v>
      </c>
      <c r="BC101" s="34"/>
    </row>
    <row r="102" spans="1:55" s="13" customFormat="1" x14ac:dyDescent="0.25">
      <c r="A102" s="10" t="s">
        <v>71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2"/>
      <c r="AL102" s="11"/>
      <c r="AM102" s="11"/>
      <c r="AN102" s="11"/>
      <c r="AO102" s="11"/>
      <c r="AP102" s="11"/>
      <c r="AQ102" s="12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29">
        <f t="shared" si="1"/>
        <v>0</v>
      </c>
      <c r="BC102" s="34"/>
    </row>
    <row r="103" spans="1:55" s="13" customFormat="1" x14ac:dyDescent="0.25">
      <c r="A103" s="10" t="s">
        <v>72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  <c r="M103" s="12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2"/>
      <c r="AL103" s="11"/>
      <c r="AM103" s="11"/>
      <c r="AN103" s="11"/>
      <c r="AO103" s="11"/>
      <c r="AP103" s="11"/>
      <c r="AQ103" s="12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29">
        <f t="shared" si="1"/>
        <v>0</v>
      </c>
      <c r="BC103" s="34"/>
    </row>
    <row r="104" spans="1:55" s="13" customFormat="1" ht="28.5" x14ac:dyDescent="0.25">
      <c r="A104" s="10" t="s">
        <v>73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12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2"/>
      <c r="AL104" s="11"/>
      <c r="AM104" s="11"/>
      <c r="AN104" s="11"/>
      <c r="AO104" s="11"/>
      <c r="AP104" s="11"/>
      <c r="AQ104" s="12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29">
        <f t="shared" si="1"/>
        <v>0</v>
      </c>
      <c r="BC104" s="34"/>
    </row>
    <row r="105" spans="1:55" s="19" customFormat="1" x14ac:dyDescent="0.25">
      <c r="A105" s="14" t="s">
        <v>173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6"/>
      <c r="M105" s="1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/>
      <c r="AL105" s="15"/>
      <c r="AM105" s="15"/>
      <c r="AN105" s="15"/>
      <c r="AO105" s="15"/>
      <c r="AP105" s="15"/>
      <c r="AQ105" s="16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28">
        <f t="shared" si="1"/>
        <v>0</v>
      </c>
      <c r="BC105" s="30">
        <v>0</v>
      </c>
    </row>
    <row r="106" spans="1:55" s="13" customFormat="1" x14ac:dyDescent="0.25">
      <c r="A106" s="10" t="s">
        <v>74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12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2"/>
      <c r="AL106" s="11"/>
      <c r="AM106" s="11"/>
      <c r="AN106" s="11"/>
      <c r="AO106" s="11"/>
      <c r="AP106" s="11"/>
      <c r="AQ106" s="12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29">
        <f t="shared" si="1"/>
        <v>0</v>
      </c>
      <c r="BC106" s="34"/>
    </row>
    <row r="107" spans="1:55" s="19" customFormat="1" x14ac:dyDescent="0.25">
      <c r="A107" s="14" t="s">
        <v>174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6"/>
      <c r="M107" s="1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/>
      <c r="AL107" s="15"/>
      <c r="AM107" s="15"/>
      <c r="AN107" s="15"/>
      <c r="AO107" s="15"/>
      <c r="AP107" s="15"/>
      <c r="AQ107" s="16"/>
      <c r="AR107" s="15"/>
      <c r="AS107" s="15"/>
      <c r="AT107" s="15"/>
      <c r="AU107" s="15"/>
      <c r="AV107" s="15"/>
      <c r="AW107" s="15"/>
      <c r="AX107" s="15">
        <v>9</v>
      </c>
      <c r="AY107" s="15">
        <v>5</v>
      </c>
      <c r="AZ107" s="15"/>
      <c r="BA107" s="15"/>
      <c r="BB107" s="28">
        <f t="shared" si="1"/>
        <v>14</v>
      </c>
      <c r="BC107" s="30">
        <v>14</v>
      </c>
    </row>
    <row r="108" spans="1:55" s="13" customFormat="1" x14ac:dyDescent="0.25">
      <c r="A108" s="10" t="s">
        <v>175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12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>
        <v>22</v>
      </c>
      <c r="AI108" s="11">
        <v>9</v>
      </c>
      <c r="AJ108" s="11"/>
      <c r="AK108" s="12"/>
      <c r="AL108" s="11"/>
      <c r="AM108" s="11"/>
      <c r="AN108" s="11"/>
      <c r="AO108" s="11"/>
      <c r="AP108" s="11"/>
      <c r="AQ108" s="12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29">
        <f t="shared" si="1"/>
        <v>31</v>
      </c>
      <c r="BC108" s="34"/>
    </row>
    <row r="109" spans="1:55" s="13" customFormat="1" x14ac:dyDescent="0.25">
      <c r="A109" s="10" t="s">
        <v>75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2"/>
      <c r="M109" s="12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2"/>
      <c r="AL109" s="11"/>
      <c r="AM109" s="11"/>
      <c r="AN109" s="11"/>
      <c r="AO109" s="11"/>
      <c r="AP109" s="11"/>
      <c r="AQ109" s="12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29">
        <f t="shared" si="1"/>
        <v>0</v>
      </c>
      <c r="BC109" s="34"/>
    </row>
    <row r="110" spans="1:55" s="13" customFormat="1" x14ac:dyDescent="0.25">
      <c r="A110" s="10" t="s">
        <v>76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12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2"/>
      <c r="AL110" s="11"/>
      <c r="AM110" s="11"/>
      <c r="AN110" s="11"/>
      <c r="AO110" s="11"/>
      <c r="AP110" s="11"/>
      <c r="AQ110" s="12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29">
        <f t="shared" si="1"/>
        <v>0</v>
      </c>
      <c r="BC110" s="34"/>
    </row>
    <row r="111" spans="1:55" s="13" customFormat="1" x14ac:dyDescent="0.25">
      <c r="A111" s="10" t="s">
        <v>176</v>
      </c>
      <c r="B111" s="11"/>
      <c r="C111" s="11"/>
      <c r="D111" s="11"/>
      <c r="E111" s="11"/>
      <c r="F111" s="11">
        <v>1</v>
      </c>
      <c r="G111" s="11"/>
      <c r="H111" s="11"/>
      <c r="I111" s="11"/>
      <c r="J111" s="11"/>
      <c r="K111" s="11"/>
      <c r="L111" s="12"/>
      <c r="M111" s="12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2"/>
      <c r="AL111" s="11"/>
      <c r="AM111" s="11"/>
      <c r="AN111" s="11"/>
      <c r="AO111" s="11"/>
      <c r="AP111" s="11"/>
      <c r="AQ111" s="12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29">
        <f t="shared" si="1"/>
        <v>1</v>
      </c>
      <c r="BC111" s="34"/>
    </row>
    <row r="112" spans="1:55" s="19" customFormat="1" ht="28.5" x14ac:dyDescent="0.25">
      <c r="A112" s="14" t="s">
        <v>177</v>
      </c>
      <c r="B112" s="15">
        <v>3</v>
      </c>
      <c r="C112" s="15">
        <v>1</v>
      </c>
      <c r="D112" s="15"/>
      <c r="E112" s="15"/>
      <c r="F112" s="15"/>
      <c r="G112" s="15"/>
      <c r="H112" s="15"/>
      <c r="I112" s="15"/>
      <c r="J112" s="15"/>
      <c r="K112" s="15"/>
      <c r="L112" s="16"/>
      <c r="M112" s="1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/>
      <c r="AL112" s="15"/>
      <c r="AM112" s="15"/>
      <c r="AN112" s="15"/>
      <c r="AO112" s="15"/>
      <c r="AP112" s="15"/>
      <c r="AQ112" s="16"/>
      <c r="AR112" s="15"/>
      <c r="AS112" s="15"/>
      <c r="AT112" s="15"/>
      <c r="AU112" s="15"/>
      <c r="AV112" s="15"/>
      <c r="AW112" s="15"/>
      <c r="AX112" s="15"/>
      <c r="AY112" s="15"/>
      <c r="AZ112" s="15">
        <v>10</v>
      </c>
      <c r="BA112" s="15">
        <v>2</v>
      </c>
      <c r="BB112" s="28">
        <f t="shared" si="1"/>
        <v>16</v>
      </c>
      <c r="BC112" s="30">
        <v>16</v>
      </c>
    </row>
    <row r="113" spans="1:55" s="13" customFormat="1" x14ac:dyDescent="0.25">
      <c r="A113" s="10" t="s">
        <v>77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2"/>
      <c r="M113" s="12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2"/>
      <c r="AL113" s="11"/>
      <c r="AM113" s="11"/>
      <c r="AN113" s="11"/>
      <c r="AO113" s="11"/>
      <c r="AP113" s="11"/>
      <c r="AQ113" s="12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29">
        <f t="shared" si="1"/>
        <v>0</v>
      </c>
      <c r="BC113" s="34"/>
    </row>
    <row r="114" spans="1:55" s="19" customFormat="1" ht="28.5" x14ac:dyDescent="0.25">
      <c r="A114" s="14" t="s">
        <v>178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6"/>
      <c r="M114" s="1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/>
      <c r="AL114" s="15"/>
      <c r="AM114" s="15"/>
      <c r="AN114" s="15"/>
      <c r="AO114" s="15"/>
      <c r="AP114" s="15"/>
      <c r="AQ114" s="16"/>
      <c r="AR114" s="15"/>
      <c r="AS114" s="15"/>
      <c r="AT114" s="15"/>
      <c r="AU114" s="15"/>
      <c r="AV114" s="15"/>
      <c r="AW114" s="15"/>
      <c r="AX114" s="15">
        <v>11</v>
      </c>
      <c r="AY114" s="15">
        <v>1</v>
      </c>
      <c r="AZ114" s="15"/>
      <c r="BA114" s="15"/>
      <c r="BB114" s="28">
        <f t="shared" si="1"/>
        <v>12</v>
      </c>
      <c r="BC114" s="30">
        <v>12</v>
      </c>
    </row>
    <row r="115" spans="1:55" s="13" customFormat="1" ht="28.5" customHeight="1" x14ac:dyDescent="0.25">
      <c r="A115" s="10" t="s">
        <v>179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2"/>
      <c r="M115" s="12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2"/>
      <c r="AL115" s="11">
        <v>1</v>
      </c>
      <c r="AM115" s="11"/>
      <c r="AN115" s="11"/>
      <c r="AO115" s="11"/>
      <c r="AP115" s="11"/>
      <c r="AQ115" s="12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29">
        <f t="shared" si="1"/>
        <v>1</v>
      </c>
      <c r="BC115" s="34"/>
    </row>
    <row r="116" spans="1:55" s="13" customFormat="1" x14ac:dyDescent="0.25">
      <c r="A116" s="10" t="s">
        <v>78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2"/>
      <c r="M116" s="12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2"/>
      <c r="AL116" s="11"/>
      <c r="AM116" s="11"/>
      <c r="AN116" s="11"/>
      <c r="AO116" s="11"/>
      <c r="AP116" s="11"/>
      <c r="AQ116" s="12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29">
        <f t="shared" si="1"/>
        <v>0</v>
      </c>
      <c r="BC116" s="34"/>
    </row>
    <row r="117" spans="1:55" s="13" customFormat="1" x14ac:dyDescent="0.25">
      <c r="A117" s="10" t="s">
        <v>79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2"/>
      <c r="M117" s="12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2"/>
      <c r="AL117" s="11"/>
      <c r="AM117" s="11"/>
      <c r="AN117" s="11"/>
      <c r="AO117" s="11"/>
      <c r="AP117" s="11"/>
      <c r="AQ117" s="12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29">
        <f t="shared" si="1"/>
        <v>0</v>
      </c>
      <c r="BC117" s="34"/>
    </row>
    <row r="118" spans="1:55" s="13" customFormat="1" x14ac:dyDescent="0.25">
      <c r="A118" s="10" t="s">
        <v>80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2"/>
      <c r="M118" s="12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2"/>
      <c r="AL118" s="11"/>
      <c r="AM118" s="11"/>
      <c r="AN118" s="11"/>
      <c r="AO118" s="11"/>
      <c r="AP118" s="11"/>
      <c r="AQ118" s="12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29">
        <f t="shared" si="1"/>
        <v>0</v>
      </c>
      <c r="BC118" s="34"/>
    </row>
    <row r="119" spans="1:55" s="13" customFormat="1" x14ac:dyDescent="0.25">
      <c r="A119" s="10" t="s">
        <v>180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>
        <v>1</v>
      </c>
      <c r="L119" s="12"/>
      <c r="M119" s="12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>
        <v>25</v>
      </c>
      <c r="AI119" s="11">
        <v>13</v>
      </c>
      <c r="AJ119" s="11"/>
      <c r="AK119" s="12"/>
      <c r="AL119" s="11"/>
      <c r="AM119" s="11"/>
      <c r="AN119" s="11"/>
      <c r="AO119" s="11"/>
      <c r="AP119" s="11"/>
      <c r="AQ119" s="12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29">
        <f t="shared" si="1"/>
        <v>39</v>
      </c>
      <c r="BC119" s="34"/>
    </row>
    <row r="120" spans="1:55" s="19" customFormat="1" x14ac:dyDescent="0.25">
      <c r="A120" s="14" t="s">
        <v>81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6"/>
      <c r="M120" s="1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6"/>
      <c r="AL120" s="15"/>
      <c r="AM120" s="15"/>
      <c r="AN120" s="15"/>
      <c r="AO120" s="15"/>
      <c r="AP120" s="15"/>
      <c r="AQ120" s="16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28">
        <f t="shared" si="1"/>
        <v>0</v>
      </c>
      <c r="BC120" s="30">
        <v>0</v>
      </c>
    </row>
    <row r="121" spans="1:55" s="13" customFormat="1" x14ac:dyDescent="0.25">
      <c r="A121" s="10" t="s">
        <v>181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2"/>
      <c r="M121" s="12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2"/>
      <c r="AL121" s="11"/>
      <c r="AM121" s="11"/>
      <c r="AN121" s="11"/>
      <c r="AO121" s="11"/>
      <c r="AP121" s="11"/>
      <c r="AQ121" s="12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29">
        <f t="shared" si="1"/>
        <v>0</v>
      </c>
      <c r="BC121" s="34"/>
    </row>
    <row r="122" spans="1:55" s="13" customFormat="1" x14ac:dyDescent="0.25">
      <c r="A122" s="10" t="s">
        <v>82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2"/>
      <c r="M122" s="12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2"/>
      <c r="AL122" s="11"/>
      <c r="AM122" s="11"/>
      <c r="AN122" s="11"/>
      <c r="AO122" s="11"/>
      <c r="AP122" s="11"/>
      <c r="AQ122" s="12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29">
        <f t="shared" si="1"/>
        <v>0</v>
      </c>
      <c r="BC122" s="34"/>
    </row>
    <row r="123" spans="1:55" s="13" customFormat="1" x14ac:dyDescent="0.25">
      <c r="A123" s="10" t="s">
        <v>83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2"/>
      <c r="M123" s="12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2"/>
      <c r="AL123" s="11"/>
      <c r="AM123" s="11"/>
      <c r="AN123" s="11"/>
      <c r="AO123" s="11"/>
      <c r="AP123" s="11"/>
      <c r="AQ123" s="12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29">
        <f t="shared" si="1"/>
        <v>0</v>
      </c>
      <c r="BC123" s="34"/>
    </row>
    <row r="124" spans="1:55" s="19" customFormat="1" x14ac:dyDescent="0.25">
      <c r="A124" s="14" t="s">
        <v>182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6"/>
      <c r="M124" s="1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>
        <v>1</v>
      </c>
      <c r="AI124" s="15"/>
      <c r="AJ124" s="15"/>
      <c r="AK124" s="16"/>
      <c r="AL124" s="15"/>
      <c r="AM124" s="15"/>
      <c r="AN124" s="15"/>
      <c r="AO124" s="15"/>
      <c r="AP124" s="15"/>
      <c r="AQ124" s="16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28">
        <f t="shared" si="1"/>
        <v>1</v>
      </c>
      <c r="BC124" s="30">
        <v>1</v>
      </c>
    </row>
    <row r="125" spans="1:55" s="19" customFormat="1" x14ac:dyDescent="0.25">
      <c r="A125" s="14" t="s">
        <v>183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6"/>
      <c r="M125" s="1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/>
      <c r="AL125" s="15"/>
      <c r="AM125" s="15"/>
      <c r="AN125" s="15"/>
      <c r="AO125" s="15"/>
      <c r="AP125" s="15"/>
      <c r="AQ125" s="16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28">
        <f t="shared" si="1"/>
        <v>0</v>
      </c>
      <c r="BC125" s="30">
        <v>0</v>
      </c>
    </row>
    <row r="126" spans="1:55" s="13" customFormat="1" x14ac:dyDescent="0.25">
      <c r="A126" s="10" t="s">
        <v>84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2"/>
      <c r="M126" s="12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2"/>
      <c r="AL126" s="11"/>
      <c r="AM126" s="11"/>
      <c r="AN126" s="11"/>
      <c r="AO126" s="11"/>
      <c r="AP126" s="11"/>
      <c r="AQ126" s="12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29">
        <f t="shared" si="1"/>
        <v>0</v>
      </c>
      <c r="BC126" s="34"/>
    </row>
    <row r="127" spans="1:55" s="13" customFormat="1" x14ac:dyDescent="0.25">
      <c r="A127" s="10" t="s">
        <v>85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2"/>
      <c r="M127" s="12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2"/>
      <c r="AL127" s="11"/>
      <c r="AM127" s="11"/>
      <c r="AN127" s="11"/>
      <c r="AO127" s="11"/>
      <c r="AP127" s="11"/>
      <c r="AQ127" s="12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29">
        <f t="shared" si="1"/>
        <v>0</v>
      </c>
      <c r="BC127" s="34"/>
    </row>
    <row r="128" spans="1:55" s="13" customFormat="1" ht="28.5" customHeight="1" x14ac:dyDescent="0.25">
      <c r="A128" s="10" t="s">
        <v>184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2"/>
      <c r="M128" s="12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2"/>
      <c r="AL128" s="11">
        <v>13</v>
      </c>
      <c r="AM128" s="11">
        <v>1</v>
      </c>
      <c r="AN128" s="11"/>
      <c r="AO128" s="11"/>
      <c r="AP128" s="11"/>
      <c r="AQ128" s="12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29">
        <f t="shared" si="1"/>
        <v>14</v>
      </c>
      <c r="BC128" s="34"/>
    </row>
    <row r="129" spans="1:55" s="13" customFormat="1" x14ac:dyDescent="0.25">
      <c r="A129" s="10" t="s">
        <v>86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2"/>
      <c r="M129" s="12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2"/>
      <c r="AL129" s="11"/>
      <c r="AM129" s="11"/>
      <c r="AN129" s="11"/>
      <c r="AO129" s="11"/>
      <c r="AP129" s="11"/>
      <c r="AQ129" s="12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29">
        <f t="shared" si="1"/>
        <v>0</v>
      </c>
      <c r="BC129" s="34"/>
    </row>
    <row r="130" spans="1:55" s="19" customFormat="1" x14ac:dyDescent="0.25">
      <c r="A130" s="14" t="s">
        <v>185</v>
      </c>
      <c r="B130" s="15">
        <v>4</v>
      </c>
      <c r="C130" s="15">
        <v>2</v>
      </c>
      <c r="D130" s="15">
        <v>1</v>
      </c>
      <c r="E130" s="15"/>
      <c r="F130" s="15"/>
      <c r="G130" s="15"/>
      <c r="H130" s="15">
        <v>6</v>
      </c>
      <c r="I130" s="15">
        <v>1</v>
      </c>
      <c r="J130" s="15"/>
      <c r="K130" s="15"/>
      <c r="L130" s="16">
        <v>5</v>
      </c>
      <c r="M130" s="1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6"/>
      <c r="AL130" s="15"/>
      <c r="AM130" s="15"/>
      <c r="AN130" s="15"/>
      <c r="AO130" s="15"/>
      <c r="AP130" s="15"/>
      <c r="AQ130" s="16"/>
      <c r="AR130" s="15"/>
      <c r="AS130" s="15"/>
      <c r="AT130" s="15"/>
      <c r="AU130" s="15"/>
      <c r="AV130" s="15"/>
      <c r="AW130" s="15"/>
      <c r="AX130" s="15"/>
      <c r="AY130" s="15"/>
      <c r="AZ130" s="15">
        <v>5</v>
      </c>
      <c r="BA130" s="15">
        <v>1</v>
      </c>
      <c r="BB130" s="28">
        <f t="shared" si="1"/>
        <v>25</v>
      </c>
      <c r="BC130" s="30">
        <v>25</v>
      </c>
    </row>
    <row r="131" spans="1:55" s="19" customFormat="1" x14ac:dyDescent="0.25">
      <c r="A131" s="14" t="s">
        <v>87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6"/>
      <c r="M131" s="1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6"/>
      <c r="AL131" s="15"/>
      <c r="AM131" s="15"/>
      <c r="AN131" s="15"/>
      <c r="AO131" s="15"/>
      <c r="AP131" s="15"/>
      <c r="AQ131" s="16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28">
        <f t="shared" si="1"/>
        <v>0</v>
      </c>
      <c r="BC131" s="30">
        <v>0</v>
      </c>
    </row>
    <row r="132" spans="1:55" s="19" customFormat="1" x14ac:dyDescent="0.25">
      <c r="A132" s="14" t="s">
        <v>186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6"/>
      <c r="M132" s="1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>
        <v>1</v>
      </c>
      <c r="AJ132" s="15"/>
      <c r="AK132" s="16"/>
      <c r="AL132" s="15"/>
      <c r="AM132" s="15"/>
      <c r="AN132" s="15"/>
      <c r="AO132" s="15"/>
      <c r="AP132" s="15"/>
      <c r="AQ132" s="16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28">
        <f t="shared" si="1"/>
        <v>1</v>
      </c>
      <c r="BC132" s="30">
        <v>1</v>
      </c>
    </row>
    <row r="133" spans="1:55" s="13" customFormat="1" x14ac:dyDescent="0.25">
      <c r="A133" s="10" t="s">
        <v>187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2"/>
      <c r="M133" s="12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2"/>
      <c r="AL133" s="11"/>
      <c r="AM133" s="11"/>
      <c r="AN133" s="11"/>
      <c r="AO133" s="11"/>
      <c r="AP133" s="11"/>
      <c r="AQ133" s="12"/>
      <c r="AR133" s="11"/>
      <c r="AS133" s="11"/>
      <c r="AT133" s="11">
        <v>1</v>
      </c>
      <c r="AU133" s="11">
        <v>2</v>
      </c>
      <c r="AV133" s="11"/>
      <c r="AW133" s="11"/>
      <c r="AX133" s="11"/>
      <c r="AY133" s="11"/>
      <c r="AZ133" s="11"/>
      <c r="BA133" s="11"/>
      <c r="BB133" s="29">
        <f t="shared" ref="BB133:BB186" si="2">SUM(B133:BA133)</f>
        <v>3</v>
      </c>
      <c r="BC133" s="34"/>
    </row>
    <row r="134" spans="1:55" s="13" customFormat="1" ht="28.5" customHeight="1" x14ac:dyDescent="0.25">
      <c r="A134" s="10" t="s">
        <v>188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2"/>
      <c r="M134" s="12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2"/>
      <c r="AL134" s="11">
        <v>12</v>
      </c>
      <c r="AM134" s="11">
        <v>2</v>
      </c>
      <c r="AN134" s="11"/>
      <c r="AO134" s="11"/>
      <c r="AP134" s="11"/>
      <c r="AQ134" s="12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29">
        <f t="shared" si="2"/>
        <v>14</v>
      </c>
      <c r="BC134" s="34"/>
    </row>
    <row r="135" spans="1:55" s="13" customFormat="1" ht="28.5" customHeight="1" x14ac:dyDescent="0.25">
      <c r="A135" s="10" t="s">
        <v>190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2"/>
      <c r="M135" s="12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2"/>
      <c r="AL135" s="11">
        <v>18</v>
      </c>
      <c r="AM135" s="11"/>
      <c r="AN135" s="11"/>
      <c r="AO135" s="11"/>
      <c r="AP135" s="11"/>
      <c r="AQ135" s="12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29">
        <f t="shared" si="2"/>
        <v>18</v>
      </c>
      <c r="BC135" s="34"/>
    </row>
    <row r="136" spans="1:55" s="13" customFormat="1" x14ac:dyDescent="0.25">
      <c r="A136" s="10" t="s">
        <v>88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M136" s="12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2"/>
      <c r="AL136" s="11"/>
      <c r="AM136" s="11"/>
      <c r="AN136" s="11"/>
      <c r="AO136" s="11"/>
      <c r="AP136" s="11"/>
      <c r="AQ136" s="12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29">
        <f t="shared" si="2"/>
        <v>0</v>
      </c>
      <c r="BC136" s="34"/>
    </row>
    <row r="137" spans="1:55" s="19" customFormat="1" x14ac:dyDescent="0.25">
      <c r="A137" s="14" t="s">
        <v>189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6"/>
      <c r="M137" s="1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6"/>
      <c r="AL137" s="15"/>
      <c r="AM137" s="15"/>
      <c r="AN137" s="15"/>
      <c r="AO137" s="15"/>
      <c r="AP137" s="15"/>
      <c r="AQ137" s="16"/>
      <c r="AR137" s="15"/>
      <c r="AS137" s="15"/>
      <c r="AT137" s="15"/>
      <c r="AU137" s="15"/>
      <c r="AV137" s="15"/>
      <c r="AW137" s="15"/>
      <c r="AX137" s="15">
        <v>1</v>
      </c>
      <c r="AY137" s="15"/>
      <c r="AZ137" s="15"/>
      <c r="BA137" s="15"/>
      <c r="BB137" s="28">
        <f t="shared" si="2"/>
        <v>1</v>
      </c>
      <c r="BC137" s="30">
        <v>1</v>
      </c>
    </row>
    <row r="138" spans="1:55" s="13" customFormat="1" x14ac:dyDescent="0.25">
      <c r="A138" s="10" t="s">
        <v>89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2"/>
      <c r="M138" s="12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2"/>
      <c r="AL138" s="11"/>
      <c r="AM138" s="11"/>
      <c r="AN138" s="11"/>
      <c r="AO138" s="11"/>
      <c r="AP138" s="11"/>
      <c r="AQ138" s="12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29">
        <f t="shared" si="2"/>
        <v>0</v>
      </c>
      <c r="BC138" s="34"/>
    </row>
    <row r="139" spans="1:55" s="13" customFormat="1" x14ac:dyDescent="0.25">
      <c r="A139" s="10" t="s">
        <v>191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2"/>
      <c r="M139" s="12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>
        <v>1</v>
      </c>
      <c r="AH139" s="11"/>
      <c r="AI139" s="11"/>
      <c r="AJ139" s="11"/>
      <c r="AK139" s="12"/>
      <c r="AL139" s="11"/>
      <c r="AM139" s="11"/>
      <c r="AN139" s="11"/>
      <c r="AO139" s="11"/>
      <c r="AP139" s="11"/>
      <c r="AQ139" s="12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29">
        <f t="shared" si="2"/>
        <v>1</v>
      </c>
      <c r="BC139" s="34"/>
    </row>
    <row r="140" spans="1:55" s="19" customFormat="1" x14ac:dyDescent="0.25">
      <c r="A140" s="14" t="s">
        <v>192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6"/>
      <c r="M140" s="1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6"/>
      <c r="AL140" s="15"/>
      <c r="AM140" s="15"/>
      <c r="AN140" s="15"/>
      <c r="AO140" s="15"/>
      <c r="AP140" s="15"/>
      <c r="AQ140" s="16"/>
      <c r="AR140" s="15">
        <v>12</v>
      </c>
      <c r="AS140" s="15">
        <v>18</v>
      </c>
      <c r="AT140" s="15">
        <v>9</v>
      </c>
      <c r="AU140" s="15">
        <v>32</v>
      </c>
      <c r="AV140" s="15">
        <v>1</v>
      </c>
      <c r="AW140" s="15">
        <v>4</v>
      </c>
      <c r="AX140" s="15"/>
      <c r="AY140" s="15"/>
      <c r="AZ140" s="15"/>
      <c r="BA140" s="15"/>
      <c r="BB140" s="28">
        <f t="shared" si="2"/>
        <v>76</v>
      </c>
      <c r="BC140" s="30">
        <v>76</v>
      </c>
    </row>
    <row r="141" spans="1:55" s="19" customFormat="1" x14ac:dyDescent="0.25">
      <c r="A141" s="14" t="s">
        <v>215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6"/>
      <c r="M141" s="1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6"/>
      <c r="AL141" s="15"/>
      <c r="AM141" s="15"/>
      <c r="AN141" s="15"/>
      <c r="AO141" s="15"/>
      <c r="AP141" s="15"/>
      <c r="AQ141" s="16"/>
      <c r="AR141" s="15"/>
      <c r="AS141" s="15">
        <v>1</v>
      </c>
      <c r="AT141" s="15">
        <v>2</v>
      </c>
      <c r="AU141" s="15">
        <v>5</v>
      </c>
      <c r="AV141" s="15"/>
      <c r="AW141" s="15"/>
      <c r="AX141" s="15"/>
      <c r="AY141" s="15"/>
      <c r="AZ141" s="15"/>
      <c r="BA141" s="15"/>
      <c r="BB141" s="28">
        <f t="shared" si="2"/>
        <v>8</v>
      </c>
      <c r="BC141" s="30">
        <v>8</v>
      </c>
    </row>
    <row r="142" spans="1:55" s="13" customFormat="1" x14ac:dyDescent="0.25">
      <c r="A142" s="10" t="s">
        <v>90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2"/>
      <c r="M142" s="12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2"/>
      <c r="AL142" s="11"/>
      <c r="AM142" s="11"/>
      <c r="AN142" s="11"/>
      <c r="AO142" s="11"/>
      <c r="AP142" s="11"/>
      <c r="AQ142" s="12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29">
        <f t="shared" si="2"/>
        <v>0</v>
      </c>
      <c r="BC142" s="34"/>
    </row>
    <row r="143" spans="1:55" s="13" customFormat="1" x14ac:dyDescent="0.25">
      <c r="A143" s="10" t="s">
        <v>193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2"/>
      <c r="M143" s="12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2"/>
      <c r="AL143" s="11"/>
      <c r="AM143" s="11"/>
      <c r="AN143" s="11"/>
      <c r="AO143" s="11"/>
      <c r="AP143" s="11"/>
      <c r="AQ143" s="12"/>
      <c r="AR143" s="11">
        <v>2</v>
      </c>
      <c r="AS143" s="11">
        <v>4</v>
      </c>
      <c r="AT143" s="11"/>
      <c r="AU143" s="11"/>
      <c r="AV143" s="11"/>
      <c r="AW143" s="11"/>
      <c r="AX143" s="11"/>
      <c r="AY143" s="11"/>
      <c r="AZ143" s="11"/>
      <c r="BA143" s="11"/>
      <c r="BB143" s="29">
        <f t="shared" si="2"/>
        <v>6</v>
      </c>
      <c r="BC143" s="34"/>
    </row>
    <row r="144" spans="1:55" s="13" customFormat="1" x14ac:dyDescent="0.25">
      <c r="A144" s="10" t="s">
        <v>91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2"/>
      <c r="M144" s="12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2"/>
      <c r="AL144" s="11"/>
      <c r="AM144" s="11"/>
      <c r="AN144" s="11"/>
      <c r="AO144" s="11"/>
      <c r="AP144" s="11"/>
      <c r="AQ144" s="12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29">
        <f t="shared" si="2"/>
        <v>0</v>
      </c>
      <c r="BC144" s="34"/>
    </row>
    <row r="145" spans="1:55" s="19" customFormat="1" x14ac:dyDescent="0.25">
      <c r="A145" s="14" t="s">
        <v>92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6"/>
      <c r="M145" s="1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6"/>
      <c r="AL145" s="15"/>
      <c r="AM145" s="15"/>
      <c r="AN145" s="15"/>
      <c r="AO145" s="15"/>
      <c r="AP145" s="15"/>
      <c r="AQ145" s="16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28">
        <f t="shared" si="2"/>
        <v>0</v>
      </c>
      <c r="BC145" s="30">
        <v>0</v>
      </c>
    </row>
    <row r="146" spans="1:55" s="19" customFormat="1" x14ac:dyDescent="0.25">
      <c r="A146" s="14" t="s">
        <v>93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6"/>
      <c r="M146" s="1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6"/>
      <c r="AL146" s="15"/>
      <c r="AM146" s="15"/>
      <c r="AN146" s="15"/>
      <c r="AO146" s="15"/>
      <c r="AP146" s="15"/>
      <c r="AQ146" s="16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28">
        <f t="shared" si="2"/>
        <v>0</v>
      </c>
      <c r="BC146" s="30">
        <v>0</v>
      </c>
    </row>
    <row r="147" spans="1:55" s="13" customFormat="1" ht="28.5" x14ac:dyDescent="0.25">
      <c r="A147" s="10" t="s">
        <v>94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2"/>
      <c r="M147" s="12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2"/>
      <c r="AL147" s="11"/>
      <c r="AM147" s="11"/>
      <c r="AN147" s="11"/>
      <c r="AO147" s="11"/>
      <c r="AP147" s="11"/>
      <c r="AQ147" s="12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29">
        <f t="shared" si="2"/>
        <v>0</v>
      </c>
      <c r="BC147" s="34"/>
    </row>
    <row r="148" spans="1:55" s="13" customFormat="1" ht="28.5" x14ac:dyDescent="0.25">
      <c r="A148" s="10" t="s">
        <v>95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2"/>
      <c r="M148" s="12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2"/>
      <c r="AL148" s="11"/>
      <c r="AM148" s="11"/>
      <c r="AN148" s="11"/>
      <c r="AO148" s="11"/>
      <c r="AP148" s="11"/>
      <c r="AQ148" s="12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29">
        <f t="shared" si="2"/>
        <v>0</v>
      </c>
      <c r="BC148" s="34"/>
    </row>
    <row r="149" spans="1:55" s="13" customFormat="1" x14ac:dyDescent="0.25">
      <c r="A149" s="10" t="s">
        <v>96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2"/>
      <c r="M149" s="12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2"/>
      <c r="AL149" s="11"/>
      <c r="AM149" s="11"/>
      <c r="AN149" s="11"/>
      <c r="AO149" s="11"/>
      <c r="AP149" s="11"/>
      <c r="AQ149" s="12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29">
        <f t="shared" si="2"/>
        <v>0</v>
      </c>
      <c r="BC149" s="34"/>
    </row>
    <row r="150" spans="1:55" s="13" customFormat="1" ht="28.5" x14ac:dyDescent="0.25">
      <c r="A150" s="10" t="s">
        <v>97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2"/>
      <c r="M150" s="12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2"/>
      <c r="AL150" s="11"/>
      <c r="AM150" s="11"/>
      <c r="AN150" s="11"/>
      <c r="AO150" s="11"/>
      <c r="AP150" s="11"/>
      <c r="AQ150" s="12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29">
        <f t="shared" si="2"/>
        <v>0</v>
      </c>
      <c r="BC150" s="34"/>
    </row>
    <row r="151" spans="1:55" s="13" customFormat="1" x14ac:dyDescent="0.25">
      <c r="A151" s="10" t="s">
        <v>98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2"/>
      <c r="M151" s="12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2"/>
      <c r="AL151" s="11"/>
      <c r="AM151" s="11"/>
      <c r="AN151" s="11"/>
      <c r="AO151" s="11"/>
      <c r="AP151" s="11"/>
      <c r="AQ151" s="12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29">
        <f t="shared" si="2"/>
        <v>0</v>
      </c>
      <c r="BC151" s="34"/>
    </row>
    <row r="152" spans="1:55" s="13" customFormat="1" x14ac:dyDescent="0.25">
      <c r="A152" s="10" t="s">
        <v>99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2"/>
      <c r="M152" s="12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2"/>
      <c r="AL152" s="11"/>
      <c r="AM152" s="11"/>
      <c r="AN152" s="11"/>
      <c r="AO152" s="11"/>
      <c r="AP152" s="11"/>
      <c r="AQ152" s="12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29">
        <f t="shared" si="2"/>
        <v>0</v>
      </c>
      <c r="BC152" s="34"/>
    </row>
    <row r="153" spans="1:55" s="13" customFormat="1" x14ac:dyDescent="0.25">
      <c r="A153" s="10" t="s">
        <v>100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2"/>
      <c r="M153" s="12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2"/>
      <c r="AL153" s="11"/>
      <c r="AM153" s="11"/>
      <c r="AN153" s="11"/>
      <c r="AO153" s="11"/>
      <c r="AP153" s="11"/>
      <c r="AQ153" s="12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29">
        <f t="shared" si="2"/>
        <v>0</v>
      </c>
      <c r="BC153" s="34"/>
    </row>
    <row r="154" spans="1:55" s="13" customFormat="1" x14ac:dyDescent="0.25">
      <c r="A154" s="10" t="s">
        <v>194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2"/>
      <c r="M154" s="12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2"/>
      <c r="AL154" s="11"/>
      <c r="AM154" s="11"/>
      <c r="AN154" s="11"/>
      <c r="AO154" s="11"/>
      <c r="AP154" s="11"/>
      <c r="AQ154" s="12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29">
        <f t="shared" si="2"/>
        <v>0</v>
      </c>
      <c r="BC154" s="34"/>
    </row>
    <row r="155" spans="1:55" s="19" customFormat="1" x14ac:dyDescent="0.25">
      <c r="A155" s="14" t="s">
        <v>195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6"/>
      <c r="M155" s="1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6"/>
      <c r="AL155" s="15"/>
      <c r="AM155" s="15"/>
      <c r="AN155" s="15"/>
      <c r="AO155" s="15"/>
      <c r="AP155" s="15"/>
      <c r="AQ155" s="16"/>
      <c r="AR155" s="15"/>
      <c r="AS155" s="15"/>
      <c r="AT155" s="15"/>
      <c r="AU155" s="15">
        <v>3</v>
      </c>
      <c r="AV155" s="15"/>
      <c r="AW155" s="15"/>
      <c r="AX155" s="15"/>
      <c r="AY155" s="15"/>
      <c r="AZ155" s="15"/>
      <c r="BA155" s="15"/>
      <c r="BB155" s="28">
        <f t="shared" si="2"/>
        <v>3</v>
      </c>
      <c r="BC155" s="30">
        <v>3</v>
      </c>
    </row>
    <row r="156" spans="1:55" s="19" customFormat="1" x14ac:dyDescent="0.25">
      <c r="A156" s="14" t="s">
        <v>196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  <c r="M156" s="1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6"/>
      <c r="AL156" s="15"/>
      <c r="AM156" s="15"/>
      <c r="AN156" s="15"/>
      <c r="AO156" s="15"/>
      <c r="AP156" s="15"/>
      <c r="AQ156" s="16"/>
      <c r="AR156" s="15"/>
      <c r="AS156" s="15"/>
      <c r="AT156" s="15"/>
      <c r="AU156" s="15">
        <v>1</v>
      </c>
      <c r="AV156" s="15"/>
      <c r="AW156" s="15"/>
      <c r="AX156" s="15"/>
      <c r="AY156" s="15"/>
      <c r="AZ156" s="15"/>
      <c r="BA156" s="15"/>
      <c r="BB156" s="28">
        <f t="shared" si="2"/>
        <v>1</v>
      </c>
      <c r="BC156" s="30">
        <v>1</v>
      </c>
    </row>
    <row r="157" spans="1:55" s="13" customFormat="1" x14ac:dyDescent="0.25">
      <c r="A157" s="10" t="s">
        <v>197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2"/>
      <c r="M157" s="12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2"/>
      <c r="AL157" s="11"/>
      <c r="AM157" s="11"/>
      <c r="AN157" s="11"/>
      <c r="AO157" s="11"/>
      <c r="AP157" s="11"/>
      <c r="AQ157" s="12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29">
        <f t="shared" si="2"/>
        <v>0</v>
      </c>
      <c r="BC157" s="34"/>
    </row>
    <row r="158" spans="1:55" s="13" customFormat="1" x14ac:dyDescent="0.25">
      <c r="A158" s="10" t="s">
        <v>198</v>
      </c>
      <c r="B158" s="11"/>
      <c r="C158" s="11"/>
      <c r="D158" s="11"/>
      <c r="E158" s="11"/>
      <c r="F158" s="11">
        <v>1</v>
      </c>
      <c r="G158" s="11"/>
      <c r="H158" s="11"/>
      <c r="I158" s="11"/>
      <c r="J158" s="11"/>
      <c r="K158" s="11"/>
      <c r="L158" s="12"/>
      <c r="M158" s="12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2"/>
      <c r="AL158" s="11"/>
      <c r="AM158" s="11"/>
      <c r="AN158" s="11"/>
      <c r="AO158" s="11"/>
      <c r="AP158" s="11"/>
      <c r="AQ158" s="12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29">
        <f t="shared" si="2"/>
        <v>1</v>
      </c>
      <c r="BC158" s="34"/>
    </row>
    <row r="159" spans="1:55" s="13" customFormat="1" x14ac:dyDescent="0.25">
      <c r="A159" s="10" t="s">
        <v>199</v>
      </c>
      <c r="B159" s="11">
        <v>2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2"/>
      <c r="AL159" s="11"/>
      <c r="AM159" s="11"/>
      <c r="AN159" s="11"/>
      <c r="AO159" s="11"/>
      <c r="AP159" s="11"/>
      <c r="AQ159" s="12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29">
        <f t="shared" si="2"/>
        <v>2</v>
      </c>
      <c r="BC159" s="34"/>
    </row>
    <row r="160" spans="1:55" s="13" customFormat="1" ht="28.5" x14ac:dyDescent="0.25">
      <c r="A160" s="10" t="s">
        <v>101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2"/>
      <c r="M160" s="12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2"/>
      <c r="AL160" s="11"/>
      <c r="AM160" s="11"/>
      <c r="AN160" s="11"/>
      <c r="AO160" s="11"/>
      <c r="AP160" s="11"/>
      <c r="AQ160" s="12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29">
        <f t="shared" si="2"/>
        <v>0</v>
      </c>
      <c r="BC160" s="34"/>
    </row>
    <row r="161" spans="1:55" s="13" customFormat="1" x14ac:dyDescent="0.25">
      <c r="A161" s="10" t="s">
        <v>102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2"/>
      <c r="M161" s="12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2"/>
      <c r="AL161" s="11"/>
      <c r="AM161" s="11"/>
      <c r="AN161" s="11"/>
      <c r="AO161" s="11"/>
      <c r="AP161" s="11"/>
      <c r="AQ161" s="12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29">
        <f t="shared" si="2"/>
        <v>0</v>
      </c>
      <c r="BC161" s="34"/>
    </row>
    <row r="162" spans="1:55" s="13" customFormat="1" x14ac:dyDescent="0.25">
      <c r="A162" s="10" t="s">
        <v>103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2"/>
      <c r="M162" s="12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2"/>
      <c r="AL162" s="11"/>
      <c r="AM162" s="11"/>
      <c r="AN162" s="11"/>
      <c r="AO162" s="11"/>
      <c r="AP162" s="11"/>
      <c r="AQ162" s="12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29">
        <f t="shared" si="2"/>
        <v>0</v>
      </c>
      <c r="BC162" s="34"/>
    </row>
    <row r="163" spans="1:55" s="13" customFormat="1" x14ac:dyDescent="0.25">
      <c r="A163" s="10" t="s">
        <v>200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2"/>
      <c r="M163" s="12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2"/>
      <c r="AL163" s="11"/>
      <c r="AM163" s="11"/>
      <c r="AN163" s="11"/>
      <c r="AO163" s="11"/>
      <c r="AP163" s="11"/>
      <c r="AQ163" s="12"/>
      <c r="AR163" s="11"/>
      <c r="AS163" s="11"/>
      <c r="AT163" s="11"/>
      <c r="AU163" s="11"/>
      <c r="AV163" s="11">
        <v>20</v>
      </c>
      <c r="AW163" s="11">
        <v>6</v>
      </c>
      <c r="AX163" s="11"/>
      <c r="AY163" s="11"/>
      <c r="AZ163" s="11"/>
      <c r="BA163" s="11"/>
      <c r="BB163" s="29">
        <f t="shared" si="2"/>
        <v>26</v>
      </c>
      <c r="BC163" s="34"/>
    </row>
    <row r="164" spans="1:55" s="13" customFormat="1" x14ac:dyDescent="0.25">
      <c r="A164" s="10" t="s">
        <v>104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2"/>
      <c r="M164" s="12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2"/>
      <c r="AL164" s="11"/>
      <c r="AM164" s="11"/>
      <c r="AN164" s="11"/>
      <c r="AO164" s="11"/>
      <c r="AP164" s="11"/>
      <c r="AQ164" s="12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29">
        <f t="shared" si="2"/>
        <v>0</v>
      </c>
      <c r="BC164" s="34"/>
    </row>
    <row r="165" spans="1:55" s="13" customFormat="1" x14ac:dyDescent="0.25">
      <c r="A165" s="10" t="s">
        <v>202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2"/>
      <c r="M165" s="12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2"/>
      <c r="AL165" s="11"/>
      <c r="AM165" s="11"/>
      <c r="AN165" s="11"/>
      <c r="AO165" s="11"/>
      <c r="AP165" s="11"/>
      <c r="AQ165" s="12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29">
        <f t="shared" si="2"/>
        <v>0</v>
      </c>
      <c r="BC165" s="34"/>
    </row>
    <row r="166" spans="1:55" s="13" customFormat="1" x14ac:dyDescent="0.25">
      <c r="A166" s="10" t="s">
        <v>201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2"/>
      <c r="M166" s="12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2"/>
      <c r="AL166" s="11"/>
      <c r="AM166" s="11"/>
      <c r="AN166" s="11"/>
      <c r="AO166" s="11"/>
      <c r="AP166" s="11"/>
      <c r="AQ166" s="12"/>
      <c r="AR166" s="11"/>
      <c r="AS166" s="11"/>
      <c r="AT166" s="11">
        <v>7</v>
      </c>
      <c r="AU166" s="11">
        <v>26</v>
      </c>
      <c r="AV166" s="11"/>
      <c r="AW166" s="11"/>
      <c r="AX166" s="11"/>
      <c r="AY166" s="11"/>
      <c r="AZ166" s="11"/>
      <c r="BA166" s="11"/>
      <c r="BB166" s="29">
        <f t="shared" si="2"/>
        <v>33</v>
      </c>
      <c r="BC166" s="34"/>
    </row>
    <row r="167" spans="1:55" s="13" customFormat="1" x14ac:dyDescent="0.25">
      <c r="A167" s="10" t="s">
        <v>105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2"/>
      <c r="M167" s="12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2"/>
      <c r="AL167" s="11"/>
      <c r="AM167" s="11"/>
      <c r="AN167" s="11"/>
      <c r="AO167" s="11"/>
      <c r="AP167" s="11"/>
      <c r="AQ167" s="12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29">
        <f t="shared" si="2"/>
        <v>0</v>
      </c>
      <c r="BC167" s="34"/>
    </row>
    <row r="168" spans="1:55" s="13" customFormat="1" x14ac:dyDescent="0.25">
      <c r="A168" s="10" t="s">
        <v>106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2"/>
      <c r="M168" s="12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2"/>
      <c r="AL168" s="11"/>
      <c r="AM168" s="11"/>
      <c r="AN168" s="11"/>
      <c r="AO168" s="11"/>
      <c r="AP168" s="11"/>
      <c r="AQ168" s="12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29">
        <f t="shared" si="2"/>
        <v>0</v>
      </c>
      <c r="BC168" s="34"/>
    </row>
    <row r="169" spans="1:55" s="13" customFormat="1" ht="28.5" x14ac:dyDescent="0.25">
      <c r="A169" s="10" t="s">
        <v>107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2"/>
      <c r="M169" s="12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2"/>
      <c r="AL169" s="11"/>
      <c r="AM169" s="11"/>
      <c r="AN169" s="11"/>
      <c r="AO169" s="11"/>
      <c r="AP169" s="11"/>
      <c r="AQ169" s="12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29">
        <f t="shared" si="2"/>
        <v>0</v>
      </c>
      <c r="BC169" s="34"/>
    </row>
    <row r="170" spans="1:55" s="13" customFormat="1" ht="28.5" customHeight="1" x14ac:dyDescent="0.25">
      <c r="A170" s="10" t="s">
        <v>203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2"/>
      <c r="M170" s="12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2"/>
      <c r="AL170" s="11"/>
      <c r="AM170" s="11"/>
      <c r="AN170" s="11">
        <v>14</v>
      </c>
      <c r="AO170" s="11">
        <v>6</v>
      </c>
      <c r="AP170" s="11"/>
      <c r="AQ170" s="12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29">
        <f t="shared" si="2"/>
        <v>20</v>
      </c>
      <c r="BC170" s="34"/>
    </row>
    <row r="171" spans="1:55" s="13" customFormat="1" ht="42.75" customHeight="1" x14ac:dyDescent="0.25">
      <c r="A171" s="10" t="s">
        <v>204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2"/>
      <c r="M171" s="12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2"/>
      <c r="AL171" s="11"/>
      <c r="AM171" s="11"/>
      <c r="AN171" s="11">
        <v>67</v>
      </c>
      <c r="AO171" s="11">
        <v>27</v>
      </c>
      <c r="AP171" s="11"/>
      <c r="AQ171" s="12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29">
        <f t="shared" si="2"/>
        <v>94</v>
      </c>
      <c r="BC171" s="34"/>
    </row>
    <row r="172" spans="1:55" s="13" customFormat="1" x14ac:dyDescent="0.25">
      <c r="A172" s="10" t="s">
        <v>108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2"/>
      <c r="M172" s="12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2"/>
      <c r="AL172" s="11"/>
      <c r="AM172" s="11"/>
      <c r="AN172" s="11"/>
      <c r="AO172" s="11"/>
      <c r="AP172" s="11"/>
      <c r="AQ172" s="12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29">
        <f t="shared" si="2"/>
        <v>0</v>
      </c>
      <c r="BC172" s="34"/>
    </row>
    <row r="173" spans="1:55" s="13" customFormat="1" x14ac:dyDescent="0.25">
      <c r="A173" s="10" t="s">
        <v>109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2"/>
      <c r="M173" s="12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2"/>
      <c r="AL173" s="11"/>
      <c r="AM173" s="11"/>
      <c r="AN173" s="11"/>
      <c r="AO173" s="11"/>
      <c r="AP173" s="11"/>
      <c r="AQ173" s="12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29">
        <f t="shared" si="2"/>
        <v>0</v>
      </c>
      <c r="BC173" s="34"/>
    </row>
    <row r="174" spans="1:55" s="13" customFormat="1" x14ac:dyDescent="0.25">
      <c r="A174" s="10" t="s">
        <v>205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2"/>
      <c r="M174" s="12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>
        <v>23</v>
      </c>
      <c r="AI174" s="11">
        <v>13</v>
      </c>
      <c r="AJ174" s="11"/>
      <c r="AK174" s="12"/>
      <c r="AL174" s="11"/>
      <c r="AM174" s="11"/>
      <c r="AN174" s="11"/>
      <c r="AO174" s="11"/>
      <c r="AP174" s="11"/>
      <c r="AQ174" s="12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29">
        <f t="shared" si="2"/>
        <v>36</v>
      </c>
      <c r="BC174" s="34"/>
    </row>
    <row r="175" spans="1:55" s="13" customFormat="1" x14ac:dyDescent="0.25">
      <c r="A175" s="10" t="s">
        <v>110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2"/>
      <c r="M175" s="12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2"/>
      <c r="AL175" s="11"/>
      <c r="AM175" s="11"/>
      <c r="AN175" s="11"/>
      <c r="AO175" s="11"/>
      <c r="AP175" s="11"/>
      <c r="AQ175" s="12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29">
        <f t="shared" si="2"/>
        <v>0</v>
      </c>
      <c r="BC175" s="34"/>
    </row>
    <row r="176" spans="1:55" s="13" customFormat="1" x14ac:dyDescent="0.25">
      <c r="A176" s="10" t="s">
        <v>206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2"/>
      <c r="M176" s="12"/>
      <c r="N176" s="11"/>
      <c r="O176" s="11"/>
      <c r="P176" s="11">
        <v>26</v>
      </c>
      <c r="Q176" s="11">
        <v>11</v>
      </c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2"/>
      <c r="AL176" s="11"/>
      <c r="AM176" s="11"/>
      <c r="AN176" s="11"/>
      <c r="AO176" s="11"/>
      <c r="AP176" s="11"/>
      <c r="AQ176" s="12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29">
        <f t="shared" si="2"/>
        <v>37</v>
      </c>
      <c r="BC176" s="34"/>
    </row>
    <row r="177" spans="1:55" s="13" customFormat="1" x14ac:dyDescent="0.25">
      <c r="A177" s="10" t="s">
        <v>207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2"/>
      <c r="M177" s="12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2"/>
      <c r="AL177" s="11"/>
      <c r="AM177" s="11"/>
      <c r="AN177" s="11"/>
      <c r="AO177" s="11"/>
      <c r="AP177" s="11"/>
      <c r="AQ177" s="12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29">
        <f t="shared" si="2"/>
        <v>0</v>
      </c>
      <c r="BC177" s="34"/>
    </row>
    <row r="178" spans="1:55" s="13" customFormat="1" x14ac:dyDescent="0.25">
      <c r="A178" s="10" t="s">
        <v>208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2"/>
      <c r="M178" s="12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2"/>
      <c r="AL178" s="11"/>
      <c r="AM178" s="11"/>
      <c r="AN178" s="11"/>
      <c r="AO178" s="11"/>
      <c r="AP178" s="11"/>
      <c r="AQ178" s="12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29">
        <f t="shared" si="2"/>
        <v>0</v>
      </c>
      <c r="BC178" s="34"/>
    </row>
    <row r="179" spans="1:55" s="13" customFormat="1" x14ac:dyDescent="0.25">
      <c r="A179" s="10" t="s">
        <v>111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2"/>
      <c r="M179" s="12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2"/>
      <c r="AL179" s="11"/>
      <c r="AM179" s="11"/>
      <c r="AN179" s="11"/>
      <c r="AO179" s="11"/>
      <c r="AP179" s="11"/>
      <c r="AQ179" s="12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29">
        <f t="shared" si="2"/>
        <v>0</v>
      </c>
      <c r="BC179" s="34"/>
    </row>
    <row r="180" spans="1:55" s="13" customFormat="1" x14ac:dyDescent="0.25">
      <c r="A180" s="10" t="s">
        <v>209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2"/>
      <c r="M180" s="12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2"/>
      <c r="AL180" s="11"/>
      <c r="AM180" s="11"/>
      <c r="AN180" s="11">
        <v>1</v>
      </c>
      <c r="AO180" s="11"/>
      <c r="AP180" s="11"/>
      <c r="AQ180" s="12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29">
        <f t="shared" si="2"/>
        <v>1</v>
      </c>
      <c r="BC180" s="34"/>
    </row>
    <row r="181" spans="1:55" s="13" customFormat="1" x14ac:dyDescent="0.25">
      <c r="A181" s="10" t="s">
        <v>112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2"/>
      <c r="M181" s="12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2"/>
      <c r="AL181" s="11"/>
      <c r="AM181" s="11"/>
      <c r="AN181" s="11"/>
      <c r="AO181" s="11"/>
      <c r="AP181" s="11"/>
      <c r="AQ181" s="12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29">
        <f t="shared" si="2"/>
        <v>0</v>
      </c>
      <c r="BC181" s="34"/>
    </row>
    <row r="182" spans="1:55" s="19" customFormat="1" x14ac:dyDescent="0.25">
      <c r="A182" s="14" t="s">
        <v>210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6"/>
      <c r="AL182" s="15"/>
      <c r="AM182" s="15"/>
      <c r="AN182" s="15"/>
      <c r="AO182" s="15"/>
      <c r="AP182" s="15"/>
      <c r="AQ182" s="16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28">
        <f t="shared" si="2"/>
        <v>0</v>
      </c>
      <c r="BC182" s="30">
        <v>0</v>
      </c>
    </row>
    <row r="183" spans="1:55" s="19" customFormat="1" x14ac:dyDescent="0.25">
      <c r="A183" s="14" t="s">
        <v>211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6"/>
      <c r="AL183" s="15"/>
      <c r="AM183" s="15"/>
      <c r="AN183" s="15"/>
      <c r="AO183" s="15"/>
      <c r="AP183" s="15"/>
      <c r="AQ183" s="16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28">
        <f t="shared" si="2"/>
        <v>0</v>
      </c>
      <c r="BC183" s="30">
        <v>0</v>
      </c>
    </row>
    <row r="184" spans="1:55" s="19" customFormat="1" x14ac:dyDescent="0.25">
      <c r="A184" s="14" t="s">
        <v>212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6"/>
      <c r="AL184" s="15"/>
      <c r="AM184" s="15"/>
      <c r="AN184" s="15"/>
      <c r="AO184" s="15"/>
      <c r="AP184" s="15"/>
      <c r="AQ184" s="16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28">
        <f t="shared" si="2"/>
        <v>0</v>
      </c>
      <c r="BC184" s="30">
        <v>0</v>
      </c>
    </row>
    <row r="185" spans="1:55" s="13" customFormat="1" x14ac:dyDescent="0.25">
      <c r="A185" s="10" t="s">
        <v>213</v>
      </c>
      <c r="B185" s="11"/>
      <c r="C185" s="11"/>
      <c r="D185" s="11"/>
      <c r="E185" s="11"/>
      <c r="F185" s="11">
        <v>1</v>
      </c>
      <c r="G185" s="11"/>
      <c r="H185" s="11"/>
      <c r="I185" s="11"/>
      <c r="J185" s="11"/>
      <c r="K185" s="11"/>
      <c r="L185" s="12"/>
      <c r="M185" s="12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2"/>
      <c r="AL185" s="11"/>
      <c r="AM185" s="11"/>
      <c r="AN185" s="11"/>
      <c r="AO185" s="11"/>
      <c r="AP185" s="11"/>
      <c r="AQ185" s="12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29">
        <f>SUM(B185:BA185)</f>
        <v>1</v>
      </c>
      <c r="BC185" s="34"/>
    </row>
    <row r="186" spans="1:55" s="13" customFormat="1" x14ac:dyDescent="0.25">
      <c r="A186" s="10" t="s">
        <v>113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2"/>
      <c r="M186" s="12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2"/>
      <c r="AL186" s="11"/>
      <c r="AM186" s="11"/>
      <c r="AN186" s="11"/>
      <c r="AO186" s="11"/>
      <c r="AP186" s="11"/>
      <c r="AQ186" s="12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29">
        <f t="shared" si="2"/>
        <v>0</v>
      </c>
      <c r="BC186" s="34"/>
    </row>
    <row r="187" spans="1:55" ht="36" customHeight="1" x14ac:dyDescent="0.25">
      <c r="A187" s="2" t="s">
        <v>114</v>
      </c>
      <c r="B187" s="38">
        <f>SUM(B4:B186)</f>
        <v>19</v>
      </c>
      <c r="C187" s="38">
        <f t="shared" ref="C187:BB187" si="3">SUM(C4:C186)</f>
        <v>7</v>
      </c>
      <c r="D187" s="38">
        <f t="shared" si="3"/>
        <v>1</v>
      </c>
      <c r="E187" s="38">
        <f t="shared" si="3"/>
        <v>0</v>
      </c>
      <c r="F187" s="38">
        <f t="shared" si="3"/>
        <v>3</v>
      </c>
      <c r="G187" s="38">
        <f t="shared" si="3"/>
        <v>0</v>
      </c>
      <c r="H187" s="38">
        <f t="shared" si="3"/>
        <v>13</v>
      </c>
      <c r="I187" s="38">
        <f t="shared" si="3"/>
        <v>2</v>
      </c>
      <c r="J187" s="38">
        <f t="shared" si="3"/>
        <v>5</v>
      </c>
      <c r="K187" s="38">
        <f t="shared" si="3"/>
        <v>2</v>
      </c>
      <c r="L187" s="38">
        <f t="shared" si="3"/>
        <v>6</v>
      </c>
      <c r="M187" s="38">
        <f t="shared" si="3"/>
        <v>0</v>
      </c>
      <c r="N187" s="38">
        <f t="shared" si="3"/>
        <v>17</v>
      </c>
      <c r="O187" s="38">
        <f t="shared" si="3"/>
        <v>12</v>
      </c>
      <c r="P187" s="38">
        <f t="shared" si="3"/>
        <v>26</v>
      </c>
      <c r="Q187" s="38">
        <f t="shared" si="3"/>
        <v>11</v>
      </c>
      <c r="R187" s="38">
        <f t="shared" si="3"/>
        <v>0</v>
      </c>
      <c r="S187" s="38">
        <f t="shared" si="3"/>
        <v>0</v>
      </c>
      <c r="T187" s="38">
        <f t="shared" si="3"/>
        <v>0</v>
      </c>
      <c r="U187" s="38">
        <f t="shared" si="3"/>
        <v>0</v>
      </c>
      <c r="V187" s="38">
        <f t="shared" si="3"/>
        <v>0</v>
      </c>
      <c r="W187" s="38">
        <f t="shared" si="3"/>
        <v>0</v>
      </c>
      <c r="X187" s="38">
        <f t="shared" si="3"/>
        <v>0</v>
      </c>
      <c r="Y187" s="38">
        <f t="shared" si="3"/>
        <v>0</v>
      </c>
      <c r="Z187" s="38">
        <f t="shared" si="3"/>
        <v>0</v>
      </c>
      <c r="AA187" s="38">
        <f t="shared" si="3"/>
        <v>0</v>
      </c>
      <c r="AB187" s="38">
        <f t="shared" si="3"/>
        <v>0</v>
      </c>
      <c r="AC187" s="38">
        <f t="shared" si="3"/>
        <v>0</v>
      </c>
      <c r="AD187" s="38">
        <f t="shared" si="3"/>
        <v>2</v>
      </c>
      <c r="AE187" s="38">
        <f t="shared" si="3"/>
        <v>0</v>
      </c>
      <c r="AF187" s="38">
        <f t="shared" si="3"/>
        <v>0</v>
      </c>
      <c r="AG187" s="38">
        <f t="shared" si="3"/>
        <v>2</v>
      </c>
      <c r="AH187" s="38">
        <f>SUM(AH4:AH186)</f>
        <v>124</v>
      </c>
      <c r="AI187" s="38">
        <f t="shared" si="3"/>
        <v>64</v>
      </c>
      <c r="AJ187" s="38">
        <f t="shared" si="3"/>
        <v>0</v>
      </c>
      <c r="AK187" s="38">
        <f t="shared" si="3"/>
        <v>0</v>
      </c>
      <c r="AL187" s="38">
        <f t="shared" si="3"/>
        <v>44</v>
      </c>
      <c r="AM187" s="38">
        <f t="shared" si="3"/>
        <v>3</v>
      </c>
      <c r="AN187" s="38">
        <f t="shared" si="3"/>
        <v>144</v>
      </c>
      <c r="AO187" s="38">
        <f t="shared" si="3"/>
        <v>52</v>
      </c>
      <c r="AP187" s="38">
        <f t="shared" si="3"/>
        <v>180</v>
      </c>
      <c r="AQ187" s="38">
        <f t="shared" si="3"/>
        <v>148</v>
      </c>
      <c r="AR187" s="38">
        <f t="shared" si="3"/>
        <v>40</v>
      </c>
      <c r="AS187" s="38">
        <f t="shared" si="3"/>
        <v>52</v>
      </c>
      <c r="AT187" s="38">
        <f t="shared" si="3"/>
        <v>19</v>
      </c>
      <c r="AU187" s="38">
        <f t="shared" si="3"/>
        <v>69</v>
      </c>
      <c r="AV187" s="38">
        <f t="shared" si="3"/>
        <v>28</v>
      </c>
      <c r="AW187" s="38">
        <f t="shared" si="3"/>
        <v>26</v>
      </c>
      <c r="AX187" s="38">
        <f t="shared" si="3"/>
        <v>38</v>
      </c>
      <c r="AY187" s="38">
        <f t="shared" si="3"/>
        <v>11</v>
      </c>
      <c r="AZ187" s="38">
        <f t="shared" si="3"/>
        <v>16</v>
      </c>
      <c r="BA187" s="38">
        <f t="shared" si="3"/>
        <v>3</v>
      </c>
      <c r="BB187" s="29">
        <f t="shared" si="3"/>
        <v>1189</v>
      </c>
      <c r="BC187" s="35"/>
    </row>
    <row r="188" spans="1:55" ht="34.5" customHeight="1" x14ac:dyDescent="0.25">
      <c r="A188" s="18" t="s">
        <v>120</v>
      </c>
      <c r="B188" s="17">
        <v>7</v>
      </c>
      <c r="C188" s="17">
        <v>3</v>
      </c>
      <c r="D188" s="17">
        <v>1</v>
      </c>
      <c r="E188" s="17">
        <v>0</v>
      </c>
      <c r="F188" s="17">
        <v>0</v>
      </c>
      <c r="G188" s="17">
        <v>0</v>
      </c>
      <c r="H188" s="17">
        <v>6</v>
      </c>
      <c r="I188" s="17">
        <v>1</v>
      </c>
      <c r="J188" s="17">
        <v>4</v>
      </c>
      <c r="K188" s="17">
        <v>1</v>
      </c>
      <c r="L188" s="20">
        <v>6</v>
      </c>
      <c r="M188" s="20">
        <v>0</v>
      </c>
      <c r="N188" s="17">
        <v>1</v>
      </c>
      <c r="O188" s="17">
        <v>4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2</v>
      </c>
      <c r="AI188" s="17">
        <v>1</v>
      </c>
      <c r="AJ188" s="17">
        <v>0</v>
      </c>
      <c r="AK188" s="20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1</v>
      </c>
      <c r="AQ188" s="20">
        <v>0</v>
      </c>
      <c r="AR188" s="17">
        <v>12</v>
      </c>
      <c r="AS188" s="17">
        <v>19</v>
      </c>
      <c r="AT188" s="17">
        <v>11</v>
      </c>
      <c r="AU188" s="17">
        <v>41</v>
      </c>
      <c r="AV188" s="17">
        <v>1</v>
      </c>
      <c r="AW188" s="17">
        <v>4</v>
      </c>
      <c r="AX188" s="17">
        <v>38</v>
      </c>
      <c r="AY188" s="17">
        <v>11</v>
      </c>
      <c r="AZ188" s="17">
        <v>16</v>
      </c>
      <c r="BA188" s="17">
        <v>3</v>
      </c>
      <c r="BB188" s="30"/>
      <c r="BC188" s="30">
        <v>194</v>
      </c>
    </row>
    <row r="189" spans="1:55" x14ac:dyDescent="0.25">
      <c r="A189" s="7" t="s">
        <v>216</v>
      </c>
    </row>
  </sheetData>
  <mergeCells count="30">
    <mergeCell ref="AN2:AO2"/>
    <mergeCell ref="AR2:AS2"/>
    <mergeCell ref="AP2:AQ2"/>
    <mergeCell ref="H2:I2"/>
    <mergeCell ref="AT2:AU2"/>
    <mergeCell ref="V2:W2"/>
    <mergeCell ref="AL2:AM2"/>
    <mergeCell ref="AH2:AI2"/>
    <mergeCell ref="AJ2:AK2"/>
    <mergeCell ref="X2:Y2"/>
    <mergeCell ref="Z2:AA2"/>
    <mergeCell ref="AB2:AC2"/>
    <mergeCell ref="AD2:AE2"/>
    <mergeCell ref="AF2:AG2"/>
    <mergeCell ref="BC2:BC3"/>
    <mergeCell ref="AX2:AY2"/>
    <mergeCell ref="AZ2:BA2"/>
    <mergeCell ref="A2:A3"/>
    <mergeCell ref="A1:BB1"/>
    <mergeCell ref="BB2:BB3"/>
    <mergeCell ref="AV2:AW2"/>
    <mergeCell ref="F2:G2"/>
    <mergeCell ref="B2:C2"/>
    <mergeCell ref="D2:E2"/>
    <mergeCell ref="J2:K2"/>
    <mergeCell ref="L2:M2"/>
    <mergeCell ref="N2:O2"/>
    <mergeCell ref="P2:Q2"/>
    <mergeCell ref="R2:S2"/>
    <mergeCell ref="T2:U2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1082學程取得人數統計表1091015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Windows 使用者</cp:lastModifiedBy>
  <dcterms:created xsi:type="dcterms:W3CDTF">2020-04-11T04:07:22Z</dcterms:created>
  <dcterms:modified xsi:type="dcterms:W3CDTF">2020-11-12T07:57:57Z</dcterms:modified>
</cp:coreProperties>
</file>