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0.128.8.190\31gcchen\1081021全部\輔系、雙主修、學程業務(D)\096-1072\1072\學程\"/>
    </mc:Choice>
  </mc:AlternateContent>
  <bookViews>
    <workbookView xWindow="0" yWindow="0" windowWidth="21600" windowHeight="8925"/>
  </bookViews>
  <sheets>
    <sheet name="1072取得學程人數統計表" sheetId="5" r:id="rId1"/>
  </sheets>
  <definedNames>
    <definedName name="_xlnm._FilterDatabase" localSheetId="0" hidden="1">'1072取得學程人數統計表'!$A$1:$AY$187</definedName>
    <definedName name="_xlnm.Print_Area" localSheetId="0">'1072取得學程人數統計表'!$A$1:$AY$185</definedName>
    <definedName name="_xlnm.Print_Titles" localSheetId="0">'1072取得學程人數統計表'!$1:$3</definedName>
  </definedNames>
  <calcPr calcId="162913"/>
</workbook>
</file>

<file path=xl/calcChain.xml><?xml version="1.0" encoding="utf-8"?>
<calcChain xmlns="http://schemas.openxmlformats.org/spreadsheetml/2006/main">
  <c r="AX4" i="5" l="1"/>
  <c r="AW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H185" i="5"/>
  <c r="AI185" i="5"/>
  <c r="AJ185" i="5"/>
  <c r="AK185" i="5"/>
  <c r="AL185" i="5"/>
  <c r="AM185" i="5"/>
  <c r="AN185" i="5"/>
  <c r="AO185" i="5"/>
  <c r="AP185" i="5"/>
  <c r="AQ185" i="5"/>
  <c r="AR185" i="5"/>
  <c r="AS185" i="5"/>
  <c r="AT185" i="5"/>
  <c r="AU185" i="5"/>
  <c r="AV185" i="5"/>
  <c r="B185" i="5"/>
  <c r="AX6" i="5" l="1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3" i="5"/>
  <c r="AX104" i="5"/>
  <c r="AX105" i="5"/>
  <c r="AX106" i="5"/>
  <c r="AX107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X122" i="5"/>
  <c r="AX123" i="5"/>
  <c r="AX124" i="5"/>
  <c r="AX125" i="5"/>
  <c r="AX126" i="5"/>
  <c r="AX127" i="5"/>
  <c r="AX128" i="5"/>
  <c r="AX129" i="5"/>
  <c r="AX130" i="5"/>
  <c r="AX131" i="5"/>
  <c r="AX132" i="5"/>
  <c r="AX133" i="5"/>
  <c r="AX134" i="5"/>
  <c r="AX135" i="5"/>
  <c r="AX136" i="5"/>
  <c r="AX137" i="5"/>
  <c r="AX138" i="5"/>
  <c r="AX139" i="5"/>
  <c r="AX140" i="5"/>
  <c r="AX141" i="5"/>
  <c r="AX142" i="5"/>
  <c r="AX143" i="5"/>
  <c r="AX144" i="5"/>
  <c r="AX145" i="5"/>
  <c r="AX146" i="5"/>
  <c r="AX147" i="5"/>
  <c r="AX148" i="5"/>
  <c r="AX149" i="5"/>
  <c r="AX150" i="5"/>
  <c r="AX151" i="5"/>
  <c r="AX152" i="5"/>
  <c r="AX153" i="5"/>
  <c r="AX154" i="5"/>
  <c r="AX155" i="5"/>
  <c r="AX156" i="5"/>
  <c r="AX157" i="5"/>
  <c r="AX158" i="5"/>
  <c r="AX159" i="5"/>
  <c r="AX160" i="5"/>
  <c r="AX161" i="5"/>
  <c r="AX162" i="5"/>
  <c r="AX163" i="5"/>
  <c r="AX164" i="5"/>
  <c r="AX165" i="5"/>
  <c r="AX166" i="5"/>
  <c r="AX167" i="5"/>
  <c r="AX168" i="5"/>
  <c r="AX169" i="5"/>
  <c r="AX170" i="5"/>
  <c r="AX171" i="5"/>
  <c r="AX172" i="5"/>
  <c r="AX173" i="5"/>
  <c r="AX174" i="5"/>
  <c r="AX175" i="5"/>
  <c r="AX176" i="5"/>
  <c r="AX177" i="5"/>
  <c r="AX178" i="5"/>
  <c r="AX179" i="5"/>
  <c r="AX180" i="5"/>
  <c r="AX181" i="5"/>
  <c r="AX182" i="5"/>
  <c r="AX183" i="5"/>
  <c r="AX184" i="5"/>
  <c r="AX5" i="5"/>
  <c r="AX185" i="5" l="1"/>
</calcChain>
</file>

<file path=xl/sharedStrings.xml><?xml version="1.0" encoding="utf-8"?>
<sst xmlns="http://schemas.openxmlformats.org/spreadsheetml/2006/main" count="259" uniqueCount="213">
  <si>
    <t>中文系</t>
  </si>
  <si>
    <t>企管系</t>
  </si>
  <si>
    <t>化科系</t>
  </si>
  <si>
    <t>台文系</t>
  </si>
  <si>
    <t>國企系</t>
  </si>
  <si>
    <t>大傳系</t>
  </si>
  <si>
    <t>應化系</t>
  </si>
  <si>
    <t>會計系</t>
  </si>
  <si>
    <t>法律系</t>
  </si>
  <si>
    <t>生態系</t>
  </si>
  <si>
    <t>社工系</t>
  </si>
  <si>
    <t>西文系</t>
  </si>
  <si>
    <t>觀光系</t>
  </si>
  <si>
    <t>財金系</t>
  </si>
  <si>
    <t>資傳系</t>
  </si>
  <si>
    <t>資工系</t>
  </si>
  <si>
    <t>資管系</t>
  </si>
  <si>
    <t>食營系</t>
  </si>
  <si>
    <t>女</t>
  </si>
  <si>
    <t>男</t>
  </si>
  <si>
    <t>各學程人數</t>
  </si>
  <si>
    <t>WTO實務學程</t>
  </si>
  <si>
    <t>本土保健飲食學程</t>
  </si>
  <si>
    <t>品質工程學程</t>
  </si>
  <si>
    <t>媒體整合科技學程</t>
  </si>
  <si>
    <t>民生科技產業實務學程</t>
  </si>
  <si>
    <t>法文學程</t>
  </si>
  <si>
    <t>婦女福利學程</t>
  </si>
  <si>
    <t>德文學程</t>
  </si>
  <si>
    <t>電子商貿學程</t>
  </si>
  <si>
    <t>特用化學品學程</t>
  </si>
  <si>
    <t>台灣民俗文化學程</t>
  </si>
  <si>
    <t>太陽能電池學程</t>
  </si>
  <si>
    <t>統計資訊與計算學程</t>
  </si>
  <si>
    <t>兒童文學學程</t>
  </si>
  <si>
    <t>兒少福利服務學程</t>
  </si>
  <si>
    <t>老人福利學程</t>
  </si>
  <si>
    <t>領隊導遊人員培訓就業學程</t>
  </si>
  <si>
    <t>旅遊產業經營管理學程</t>
  </si>
  <si>
    <t>溝通與倫理學程</t>
  </si>
  <si>
    <t>國際貿易實務就業學程</t>
  </si>
  <si>
    <t>國際會計學程</t>
  </si>
  <si>
    <t>國際經營學程</t>
  </si>
  <si>
    <t>會計資訊系統學程</t>
  </si>
  <si>
    <t>觀光基礎學程</t>
  </si>
  <si>
    <t>觀光資訊學程</t>
  </si>
  <si>
    <t>觀護制度學程</t>
  </si>
  <si>
    <t>管理學院投資理財管理學程</t>
  </si>
  <si>
    <t>管理學院公司財務決策學程</t>
  </si>
  <si>
    <t>管理學院金融管理學程</t>
  </si>
  <si>
    <t>管理學院金融機構管理學程</t>
  </si>
  <si>
    <t>管理學院資產管理學程</t>
  </si>
  <si>
    <t>管理學院財務工程學程</t>
  </si>
  <si>
    <t>管理學院財務決策學程</t>
  </si>
  <si>
    <t>管理軟體應用學程</t>
  </si>
  <si>
    <t>行銷管理學程</t>
  </si>
  <si>
    <t>行銷就業學程</t>
  </si>
  <si>
    <t>化工技術學程</t>
  </si>
  <si>
    <t>華語教學學程</t>
  </si>
  <si>
    <t>計算機軟體學程</t>
  </si>
  <si>
    <t>計算機應用學程</t>
  </si>
  <si>
    <t>計算機硬體學程</t>
  </si>
  <si>
    <t>計算數學學程</t>
  </si>
  <si>
    <t>記帳士及稅法就業學程</t>
  </si>
  <si>
    <t>記帳士證照就業學程</t>
  </si>
  <si>
    <t>界面化學與化妝品學程</t>
  </si>
  <si>
    <t>金融理財專員就業學程</t>
  </si>
  <si>
    <t>身心障礙福利學程</t>
  </si>
  <si>
    <t>企業實務就業學程</t>
  </si>
  <si>
    <t>企業資訊系統規劃學程</t>
  </si>
  <si>
    <t>西文學程</t>
  </si>
  <si>
    <t>休閒產業管理就業學程</t>
  </si>
  <si>
    <t>知識管理工程學程</t>
  </si>
  <si>
    <t>主題樂園管理就業學程</t>
  </si>
  <si>
    <t>創造力就業學程</t>
  </si>
  <si>
    <t>創意經營一點通</t>
  </si>
  <si>
    <t>食品科技學程</t>
  </si>
  <si>
    <t>商業E化學程</t>
  </si>
  <si>
    <t>商業自動化管理學程</t>
  </si>
  <si>
    <t>生活科學學程</t>
  </si>
  <si>
    <t>生物技術學程</t>
  </si>
  <si>
    <t>生物製劑學程</t>
  </si>
  <si>
    <t>生物資訊與統計學程</t>
  </si>
  <si>
    <t>數學教學學程</t>
  </si>
  <si>
    <t>數位內容管理學程</t>
  </si>
  <si>
    <t>稅法學程</t>
  </si>
  <si>
    <t>人力資源管理學程</t>
  </si>
  <si>
    <t>資產管理人才就業學程</t>
  </si>
  <si>
    <t>諮商輔導學程</t>
  </si>
  <si>
    <t>材料化學學程</t>
  </si>
  <si>
    <t>財金系投資理財管理學程</t>
  </si>
  <si>
    <t>財金系公司財務決策學程</t>
  </si>
  <si>
    <t>財金系金融管理學程</t>
  </si>
  <si>
    <t>財金系金融機構管理學程</t>
  </si>
  <si>
    <t>財金系資產管理學程</t>
  </si>
  <si>
    <t>財金系財務工程學程</t>
  </si>
  <si>
    <t>財金系財務決策學程</t>
  </si>
  <si>
    <t>財金與會計體驗營--樂活理財</t>
  </si>
  <si>
    <t>財務管理學程</t>
  </si>
  <si>
    <t>餐旅館專業人員培訓就業學程</t>
  </si>
  <si>
    <t>儀器分析學程</t>
  </si>
  <si>
    <t>幼兒教育學程</t>
  </si>
  <si>
    <t>應數系財務工程學程</t>
  </si>
  <si>
    <t>應用英語學程</t>
  </si>
  <si>
    <t>營養學程</t>
  </si>
  <si>
    <t>原住民文化與生物多樣性學程</t>
  </si>
  <si>
    <t>跨領域
學程人數</t>
    <phoneticPr fontId="18" type="noConversion"/>
  </si>
  <si>
    <t>財工系</t>
    <phoneticPr fontId="18" type="noConversion"/>
  </si>
  <si>
    <t>資科系</t>
    <phoneticPr fontId="18" type="noConversion"/>
  </si>
  <si>
    <t>寰管</t>
    <phoneticPr fontId="18" type="noConversion"/>
  </si>
  <si>
    <t>寰外</t>
    <phoneticPr fontId="18" type="noConversion"/>
  </si>
  <si>
    <t>各系人數</t>
    <phoneticPr fontId="18" type="noConversion"/>
  </si>
  <si>
    <t>跨領域人數</t>
    <phoneticPr fontId="18" type="noConversion"/>
  </si>
  <si>
    <t>英文系</t>
    <phoneticPr fontId="18" type="noConversion"/>
  </si>
  <si>
    <t>日文系</t>
    <phoneticPr fontId="18" type="noConversion"/>
  </si>
  <si>
    <t>化粧品經營管理學程</t>
    <phoneticPr fontId="18" type="noConversion"/>
  </si>
  <si>
    <t>金融服務行銷學程</t>
    <phoneticPr fontId="18" type="noConversion"/>
  </si>
  <si>
    <t>文、史數位典藏及創作學程</t>
    <phoneticPr fontId="18" type="noConversion"/>
  </si>
  <si>
    <t>社區服務事業學程</t>
    <phoneticPr fontId="18" type="noConversion"/>
  </si>
  <si>
    <t>越南臺企菁英管理學程</t>
    <phoneticPr fontId="18" type="noConversion"/>
  </si>
  <si>
    <t>附註:紫色反白區為跨領域取得人數</t>
    <phoneticPr fontId="18" type="noConversion"/>
  </si>
  <si>
    <t>靜宜大學107學年度第2學期取得學程人數統計表</t>
    <phoneticPr fontId="18" type="noConversion"/>
  </si>
  <si>
    <t>美容營養學程</t>
    <phoneticPr fontId="18" type="noConversion"/>
  </si>
  <si>
    <t>外語導覽解說學程</t>
    <phoneticPr fontId="18" type="noConversion"/>
  </si>
  <si>
    <t>英語商管學程</t>
    <phoneticPr fontId="18" type="noConversion"/>
  </si>
  <si>
    <t>創新創業學程</t>
    <phoneticPr fontId="18" type="noConversion"/>
  </si>
  <si>
    <t>化粧品經營管理學程-創業管理微學程</t>
    <phoneticPr fontId="18" type="noConversion"/>
  </si>
  <si>
    <t>化粧品經營管理學程-行銷傳播微學程</t>
    <phoneticPr fontId="18" type="noConversion"/>
  </si>
  <si>
    <t>多元敘事與設計思考學程</t>
    <phoneticPr fontId="18" type="noConversion"/>
  </si>
  <si>
    <t>國際企業外語經貿人才學程</t>
    <phoneticPr fontId="18" type="noConversion"/>
  </si>
  <si>
    <t>金融行銷傳播學程</t>
    <phoneticPr fontId="18" type="noConversion"/>
  </si>
  <si>
    <t>金融資訊管理學程</t>
    <phoneticPr fontId="18" type="noConversion"/>
  </si>
  <si>
    <t>行銷與物流運籌管理學分學程</t>
    <phoneticPr fontId="18" type="noConversion"/>
  </si>
  <si>
    <t>財務與金融管理學分學程</t>
    <phoneticPr fontId="18" type="noConversion"/>
  </si>
  <si>
    <t>會計與審計學分學程</t>
    <phoneticPr fontId="18" type="noConversion"/>
  </si>
  <si>
    <t>資訊軟體學程</t>
    <phoneticPr fontId="18" type="noConversion"/>
  </si>
  <si>
    <t>華語文教學學程</t>
    <phoneticPr fontId="18" type="noConversion"/>
  </si>
  <si>
    <t>媒體與全球社會學程</t>
    <phoneticPr fontId="18" type="noConversion"/>
  </si>
  <si>
    <t>觀光與飯店管理學分學程</t>
    <phoneticPr fontId="18" type="noConversion"/>
  </si>
  <si>
    <t>文化與商業跨領域學分學程</t>
    <phoneticPr fontId="18" type="noConversion"/>
  </si>
  <si>
    <t>司法社會工作專業學程-家事調查官組微學程</t>
    <phoneticPr fontId="18" type="noConversion"/>
  </si>
  <si>
    <t>司法社會工作專業學程-觀護人組微學程</t>
    <phoneticPr fontId="18" type="noConversion"/>
  </si>
  <si>
    <t>生態人文旅遊學分學程</t>
    <phoneticPr fontId="18" type="noConversion"/>
  </si>
  <si>
    <t>文化創意產能育成學程</t>
    <phoneticPr fontId="18" type="noConversion"/>
  </si>
  <si>
    <t>國際貿易與全球運籌管理學分學程</t>
    <phoneticPr fontId="18" type="noConversion"/>
  </si>
  <si>
    <t>企業資源規劃學程</t>
    <phoneticPr fontId="18" type="noConversion"/>
  </si>
  <si>
    <t>數位內容學程</t>
    <phoneticPr fontId="18" type="noConversion"/>
  </si>
  <si>
    <t>藥物化學學程</t>
    <phoneticPr fontId="18" type="noConversion"/>
  </si>
  <si>
    <t>組織與人力資源學程</t>
    <phoneticPr fontId="18" type="noConversion"/>
  </si>
  <si>
    <t>化粧品生物科技學程</t>
    <phoneticPr fontId="18" type="noConversion"/>
  </si>
  <si>
    <t>餐旅館管理學程</t>
    <phoneticPr fontId="18" type="noConversion"/>
  </si>
  <si>
    <t>綠色化學學程</t>
    <phoneticPr fontId="18" type="noConversion"/>
  </si>
  <si>
    <t>能源與材料化學學程</t>
    <phoneticPr fontId="18" type="noConversion"/>
  </si>
  <si>
    <t>營運與決策學程</t>
    <phoneticPr fontId="18" type="noConversion"/>
  </si>
  <si>
    <t>日文學程</t>
    <phoneticPr fontId="18" type="noConversion"/>
  </si>
  <si>
    <t>司法實務學程</t>
    <phoneticPr fontId="18" type="noConversion"/>
  </si>
  <si>
    <t>公司財務決策學程</t>
    <phoneticPr fontId="18" type="noConversion"/>
  </si>
  <si>
    <t>投資理財管理學程</t>
    <phoneticPr fontId="18" type="noConversion"/>
  </si>
  <si>
    <t>金融機構管理學程</t>
    <phoneticPr fontId="18" type="noConversion"/>
  </si>
  <si>
    <t>數位內容設計與創意學程</t>
    <phoneticPr fontId="18" type="noConversion"/>
  </si>
  <si>
    <t>行銷學程</t>
    <phoneticPr fontId="18" type="noConversion"/>
  </si>
  <si>
    <t>美容保健學程</t>
    <phoneticPr fontId="18" type="noConversion"/>
  </si>
  <si>
    <t>餐旅館業就業學程</t>
    <phoneticPr fontId="18" type="noConversion"/>
  </si>
  <si>
    <t>資料科學實務學程</t>
    <phoneticPr fontId="18" type="noConversion"/>
  </si>
  <si>
    <t>工業4.0學程</t>
    <phoneticPr fontId="18" type="noConversion"/>
  </si>
  <si>
    <t>科學計算學程</t>
    <phoneticPr fontId="18" type="noConversion"/>
  </si>
  <si>
    <t>人工智慧與深度學習學程</t>
    <phoneticPr fontId="18" type="noConversion"/>
  </si>
  <si>
    <t>六標準差管理學程</t>
    <phoneticPr fontId="18" type="noConversion"/>
  </si>
  <si>
    <t>財務統計學程</t>
    <phoneticPr fontId="18" type="noConversion"/>
  </si>
  <si>
    <t>統計資訊學程</t>
    <phoneticPr fontId="18" type="noConversion"/>
  </si>
  <si>
    <t>英語教學學程</t>
    <phoneticPr fontId="18" type="noConversion"/>
  </si>
  <si>
    <t>環境教育學程</t>
    <phoneticPr fontId="18" type="noConversion"/>
  </si>
  <si>
    <t>財務與金融學程</t>
    <phoneticPr fontId="18" type="noConversion"/>
  </si>
  <si>
    <t>性別關係學程</t>
    <phoneticPr fontId="18" type="noConversion"/>
  </si>
  <si>
    <t>資訊應用學程</t>
    <phoneticPr fontId="18" type="noConversion"/>
  </si>
  <si>
    <t>投資管理人才就業學程</t>
    <phoneticPr fontId="18" type="noConversion"/>
  </si>
  <si>
    <t>會計師實務就業學程</t>
    <phoneticPr fontId="18" type="noConversion"/>
  </si>
  <si>
    <t>稅法就業學程</t>
    <phoneticPr fontId="18" type="noConversion"/>
  </si>
  <si>
    <t>國際會計就業學程</t>
    <phoneticPr fontId="18" type="noConversion"/>
  </si>
  <si>
    <t>會計資訊系統就業學程</t>
    <phoneticPr fontId="18" type="noConversion"/>
  </si>
  <si>
    <t>企業暨金融法律學程</t>
    <phoneticPr fontId="18" type="noConversion"/>
  </si>
  <si>
    <t>多媒體遊戲設計學程</t>
    <phoneticPr fontId="18" type="noConversion"/>
  </si>
  <si>
    <t>網路規劃與管理學程</t>
    <phoneticPr fontId="18" type="noConversion"/>
  </si>
  <si>
    <t>數位系統設計學程</t>
    <phoneticPr fontId="18" type="noConversion"/>
  </si>
  <si>
    <t>旅行業就業學程</t>
    <phoneticPr fontId="18" type="noConversion"/>
  </si>
  <si>
    <t>企業資源規劃</t>
    <phoneticPr fontId="18" type="noConversion"/>
  </si>
  <si>
    <t>休閒遊憩規劃與管理學程</t>
    <phoneticPr fontId="18" type="noConversion"/>
  </si>
  <si>
    <t>國貿商務學程</t>
    <phoneticPr fontId="18" type="noConversion"/>
  </si>
  <si>
    <t>休閒產業就業學程</t>
    <phoneticPr fontId="18" type="noConversion"/>
  </si>
  <si>
    <t>觀光資訊業就業學程</t>
    <phoneticPr fontId="18" type="noConversion"/>
  </si>
  <si>
    <t>旅遊產業管理學程</t>
    <phoneticPr fontId="18" type="noConversion"/>
  </si>
  <si>
    <t>語言學學程</t>
    <phoneticPr fontId="18" type="noConversion"/>
  </si>
  <si>
    <t>語文教育學程</t>
    <phoneticPr fontId="18" type="noConversion"/>
  </si>
  <si>
    <t>觀光導覽學程</t>
    <phoneticPr fontId="18" type="noConversion"/>
  </si>
  <si>
    <t>翻譯口譯學程</t>
    <phoneticPr fontId="18" type="noConversion"/>
  </si>
  <si>
    <t>文化創意學程</t>
    <phoneticPr fontId="18" type="noConversion"/>
  </si>
  <si>
    <t>文學傳播學程</t>
    <phoneticPr fontId="18" type="noConversion"/>
  </si>
  <si>
    <t>兒少保護學程</t>
    <phoneticPr fontId="18" type="noConversion"/>
  </si>
  <si>
    <t>雲端與網路資訊系統學程</t>
    <phoneticPr fontId="18" type="noConversion"/>
  </si>
  <si>
    <t>司法社會工作學程</t>
    <phoneticPr fontId="18" type="noConversion"/>
  </si>
  <si>
    <t>電子商務學程</t>
    <phoneticPr fontId="18" type="noConversion"/>
  </si>
  <si>
    <t>金融科技與財務決策學程</t>
    <phoneticPr fontId="18" type="noConversion"/>
  </si>
  <si>
    <t>行動商務學程</t>
    <phoneticPr fontId="18" type="noConversion"/>
  </si>
  <si>
    <t>企業資源規劃與商業智慧</t>
    <phoneticPr fontId="18" type="noConversion"/>
  </si>
  <si>
    <t>金融創新學程</t>
    <phoneticPr fontId="18" type="noConversion"/>
  </si>
  <si>
    <t>企業暨金融法務學程</t>
    <phoneticPr fontId="18" type="noConversion"/>
  </si>
  <si>
    <t>文學學程</t>
    <phoneticPr fontId="18" type="noConversion"/>
  </si>
  <si>
    <t>對外漢語教學學程</t>
    <phoneticPr fontId="18" type="noConversion"/>
  </si>
  <si>
    <t>多媒體設計與創意</t>
    <phoneticPr fontId="18" type="noConversion"/>
  </si>
  <si>
    <t>網路智慧學程</t>
    <phoneticPr fontId="18" type="noConversion"/>
  </si>
  <si>
    <t>網路通訊技術學程</t>
    <phoneticPr fontId="18" type="noConversion"/>
  </si>
  <si>
    <t>媒體整合學程</t>
    <phoneticPr fontId="18" type="noConversion"/>
  </si>
  <si>
    <t>不動產管理學程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</si>
</sst>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2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87"/>
  <sheetViews>
    <sheetView tabSelected="1" topLeftCell="A94" zoomScale="68" zoomScaleNormal="68" workbookViewId="0">
      <selection activeCell="BA2" sqref="BA2"/>
    </sheetView>
  </sheetViews>
  <sheetFormatPr defaultRowHeight="16.5" x14ac:dyDescent="0.25"/>
  <cols>
    <col min="1" max="1" width="36.375" style="2" customWidth="1"/>
    <col min="2" max="2" width="5.75" style="1" customWidth="1"/>
    <col min="3" max="37" width="4.375" style="1" customWidth="1"/>
    <col min="38" max="38" width="6" style="1" customWidth="1"/>
    <col min="39" max="49" width="4.375" style="1" customWidth="1"/>
    <col min="50" max="50" width="8.125" style="27" bestFit="1" customWidth="1"/>
    <col min="51" max="51" width="10.125" style="41" customWidth="1"/>
    <col min="52" max="16384" width="9" style="1"/>
  </cols>
  <sheetData>
    <row r="1" spans="1:51" ht="27" customHeight="1" x14ac:dyDescent="0.25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5"/>
    </row>
    <row r="2" spans="1:51" s="4" customFormat="1" ht="53.25" customHeight="1" x14ac:dyDescent="0.25">
      <c r="A2" s="36"/>
      <c r="B2" s="28" t="s">
        <v>113</v>
      </c>
      <c r="C2" s="29"/>
      <c r="D2" s="28" t="s">
        <v>11</v>
      </c>
      <c r="E2" s="29"/>
      <c r="F2" s="28" t="s">
        <v>114</v>
      </c>
      <c r="G2" s="29"/>
      <c r="H2" s="28" t="s">
        <v>0</v>
      </c>
      <c r="I2" s="29"/>
      <c r="J2" s="28" t="s">
        <v>10</v>
      </c>
      <c r="K2" s="29"/>
      <c r="L2" s="28" t="s">
        <v>3</v>
      </c>
      <c r="M2" s="29"/>
      <c r="N2" s="28" t="s">
        <v>8</v>
      </c>
      <c r="O2" s="29"/>
      <c r="P2" s="28" t="s">
        <v>9</v>
      </c>
      <c r="Q2" s="29"/>
      <c r="R2" s="28" t="s">
        <v>5</v>
      </c>
      <c r="S2" s="29"/>
      <c r="T2" s="32" t="s">
        <v>107</v>
      </c>
      <c r="U2" s="33"/>
      <c r="V2" s="30" t="s">
        <v>6</v>
      </c>
      <c r="W2" s="31"/>
      <c r="X2" s="30" t="s">
        <v>17</v>
      </c>
      <c r="Y2" s="31"/>
      <c r="Z2" s="30" t="s">
        <v>2</v>
      </c>
      <c r="AA2" s="31"/>
      <c r="AB2" s="32" t="s">
        <v>108</v>
      </c>
      <c r="AC2" s="33"/>
      <c r="AD2" s="28" t="s">
        <v>1</v>
      </c>
      <c r="AE2" s="29"/>
      <c r="AF2" s="28" t="s">
        <v>4</v>
      </c>
      <c r="AG2" s="29"/>
      <c r="AH2" s="28" t="s">
        <v>7</v>
      </c>
      <c r="AI2" s="29"/>
      <c r="AJ2" s="28" t="s">
        <v>12</v>
      </c>
      <c r="AK2" s="29"/>
      <c r="AL2" s="28" t="s">
        <v>13</v>
      </c>
      <c r="AM2" s="29"/>
      <c r="AN2" s="28" t="s">
        <v>16</v>
      </c>
      <c r="AO2" s="29"/>
      <c r="AP2" s="28" t="s">
        <v>15</v>
      </c>
      <c r="AQ2" s="29"/>
      <c r="AR2" s="28" t="s">
        <v>14</v>
      </c>
      <c r="AS2" s="29"/>
      <c r="AT2" s="28" t="s">
        <v>109</v>
      </c>
      <c r="AU2" s="29"/>
      <c r="AV2" s="28" t="s">
        <v>110</v>
      </c>
      <c r="AW2" s="29"/>
      <c r="AX2" s="37" t="s">
        <v>20</v>
      </c>
      <c r="AY2" s="39" t="s">
        <v>106</v>
      </c>
    </row>
    <row r="3" spans="1:51" s="6" customFormat="1" ht="20.25" customHeight="1" x14ac:dyDescent="0.25">
      <c r="A3" s="36"/>
      <c r="B3" s="5" t="s">
        <v>18</v>
      </c>
      <c r="C3" s="5" t="s">
        <v>19</v>
      </c>
      <c r="D3" s="5" t="s">
        <v>18</v>
      </c>
      <c r="E3" s="5" t="s">
        <v>19</v>
      </c>
      <c r="F3" s="5" t="s">
        <v>18</v>
      </c>
      <c r="G3" s="5" t="s">
        <v>19</v>
      </c>
      <c r="H3" s="5" t="s">
        <v>18</v>
      </c>
      <c r="I3" s="5" t="s">
        <v>19</v>
      </c>
      <c r="J3" s="5" t="s">
        <v>18</v>
      </c>
      <c r="K3" s="5" t="s">
        <v>19</v>
      </c>
      <c r="L3" s="5" t="s">
        <v>18</v>
      </c>
      <c r="M3" s="5" t="s">
        <v>19</v>
      </c>
      <c r="N3" s="5" t="s">
        <v>18</v>
      </c>
      <c r="O3" s="5" t="s">
        <v>19</v>
      </c>
      <c r="P3" s="5" t="s">
        <v>18</v>
      </c>
      <c r="Q3" s="5" t="s">
        <v>19</v>
      </c>
      <c r="R3" s="5" t="s">
        <v>18</v>
      </c>
      <c r="S3" s="5" t="s">
        <v>19</v>
      </c>
      <c r="T3" s="5" t="s">
        <v>18</v>
      </c>
      <c r="U3" s="5" t="s">
        <v>19</v>
      </c>
      <c r="V3" s="5" t="s">
        <v>18</v>
      </c>
      <c r="W3" s="5" t="s">
        <v>19</v>
      </c>
      <c r="X3" s="5" t="s">
        <v>18</v>
      </c>
      <c r="Y3" s="5" t="s">
        <v>19</v>
      </c>
      <c r="Z3" s="5" t="s">
        <v>18</v>
      </c>
      <c r="AA3" s="5" t="s">
        <v>19</v>
      </c>
      <c r="AB3" s="5" t="s">
        <v>18</v>
      </c>
      <c r="AC3" s="5" t="s">
        <v>19</v>
      </c>
      <c r="AD3" s="5" t="s">
        <v>18</v>
      </c>
      <c r="AE3" s="5" t="s">
        <v>19</v>
      </c>
      <c r="AF3" s="5" t="s">
        <v>18</v>
      </c>
      <c r="AG3" s="5" t="s">
        <v>19</v>
      </c>
      <c r="AH3" s="5" t="s">
        <v>18</v>
      </c>
      <c r="AI3" s="5" t="s">
        <v>19</v>
      </c>
      <c r="AJ3" s="5" t="s">
        <v>18</v>
      </c>
      <c r="AK3" s="5" t="s">
        <v>19</v>
      </c>
      <c r="AL3" s="5" t="s">
        <v>18</v>
      </c>
      <c r="AM3" s="5" t="s">
        <v>19</v>
      </c>
      <c r="AN3" s="5" t="s">
        <v>18</v>
      </c>
      <c r="AO3" s="5" t="s">
        <v>19</v>
      </c>
      <c r="AP3" s="5" t="s">
        <v>18</v>
      </c>
      <c r="AQ3" s="5" t="s">
        <v>19</v>
      </c>
      <c r="AR3" s="5" t="s">
        <v>18</v>
      </c>
      <c r="AS3" s="5" t="s">
        <v>19</v>
      </c>
      <c r="AT3" s="5" t="s">
        <v>18</v>
      </c>
      <c r="AU3" s="5" t="s">
        <v>19</v>
      </c>
      <c r="AV3" s="5" t="s">
        <v>18</v>
      </c>
      <c r="AW3" s="5" t="s">
        <v>19</v>
      </c>
      <c r="AX3" s="38"/>
      <c r="AY3" s="40"/>
    </row>
    <row r="4" spans="1:51" s="19" customFormat="1" ht="27.75" customHeight="1" x14ac:dyDescent="0.25">
      <c r="A4" s="12" t="s">
        <v>122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4">
        <f>SUM(B4:AW4)</f>
        <v>0</v>
      </c>
      <c r="AY4" s="11">
        <v>0</v>
      </c>
    </row>
    <row r="5" spans="1:51" s="19" customFormat="1" ht="27.75" customHeight="1" x14ac:dyDescent="0.25">
      <c r="A5" s="12" t="s">
        <v>123</v>
      </c>
      <c r="B5" s="13">
        <v>0</v>
      </c>
      <c r="C5" s="13">
        <v>0</v>
      </c>
      <c r="D5" s="13">
        <v>2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4">
        <f>SUM(B5:AW5)</f>
        <v>2</v>
      </c>
      <c r="AY5" s="11">
        <v>2</v>
      </c>
    </row>
    <row r="6" spans="1:51" s="18" customFormat="1" ht="27.75" customHeight="1" x14ac:dyDescent="0.25">
      <c r="A6" s="15" t="s">
        <v>145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19</v>
      </c>
      <c r="AO6" s="16">
        <v>24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26">
        <f t="shared" ref="AX6:AX69" si="0">SUM(B6:AW6)</f>
        <v>43</v>
      </c>
      <c r="AY6" s="11">
        <v>0</v>
      </c>
    </row>
    <row r="7" spans="1:51" s="18" customFormat="1" ht="27.75" customHeight="1" x14ac:dyDescent="0.25">
      <c r="A7" s="15" t="s">
        <v>146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26">
        <f t="shared" si="0"/>
        <v>0</v>
      </c>
      <c r="AY7" s="11">
        <v>0</v>
      </c>
    </row>
    <row r="8" spans="1:51" s="18" customFormat="1" ht="27.75" customHeight="1" x14ac:dyDescent="0.25">
      <c r="A8" s="15" t="s">
        <v>147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6">
        <f t="shared" si="0"/>
        <v>0</v>
      </c>
      <c r="AY8" s="11">
        <v>0</v>
      </c>
    </row>
    <row r="9" spans="1:51" s="18" customFormat="1" ht="27.75" customHeight="1" x14ac:dyDescent="0.25">
      <c r="A9" s="15" t="s">
        <v>148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24</v>
      </c>
      <c r="AE9" s="16">
        <v>9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26">
        <f t="shared" si="0"/>
        <v>33</v>
      </c>
      <c r="AY9" s="11">
        <v>0</v>
      </c>
    </row>
    <row r="10" spans="1:51" s="18" customFormat="1" ht="27.75" customHeight="1" x14ac:dyDescent="0.25">
      <c r="A10" s="15" t="s">
        <v>149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26">
        <f t="shared" si="0"/>
        <v>0</v>
      </c>
      <c r="AY10" s="11">
        <v>0</v>
      </c>
    </row>
    <row r="11" spans="1:51" s="18" customFormat="1" ht="27.75" customHeight="1" x14ac:dyDescent="0.25">
      <c r="A11" s="15" t="s">
        <v>150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71</v>
      </c>
      <c r="AK11" s="16">
        <v>20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26">
        <f t="shared" si="0"/>
        <v>91</v>
      </c>
      <c r="AY11" s="11">
        <v>0</v>
      </c>
    </row>
    <row r="12" spans="1:51" s="19" customFormat="1" ht="27.75" customHeight="1" x14ac:dyDescent="0.25">
      <c r="A12" s="12" t="s">
        <v>124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4">
        <f t="shared" si="0"/>
        <v>0</v>
      </c>
      <c r="AY12" s="11">
        <v>0</v>
      </c>
    </row>
    <row r="13" spans="1:51" s="18" customFormat="1" ht="27.75" customHeight="1" x14ac:dyDescent="0.25">
      <c r="A13" s="15" t="s">
        <v>151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1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26">
        <f t="shared" si="0"/>
        <v>1</v>
      </c>
      <c r="AY13" s="11">
        <v>0</v>
      </c>
    </row>
    <row r="14" spans="1:51" s="18" customFormat="1" ht="27.75" customHeight="1" x14ac:dyDescent="0.25">
      <c r="A14" s="15" t="s">
        <v>152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26">
        <f t="shared" si="0"/>
        <v>1</v>
      </c>
      <c r="AY14" s="11">
        <v>0</v>
      </c>
    </row>
    <row r="15" spans="1:51" s="19" customFormat="1" ht="27.75" customHeight="1" x14ac:dyDescent="0.25">
      <c r="A15" s="12" t="s">
        <v>125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3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4">
        <f t="shared" si="0"/>
        <v>3</v>
      </c>
      <c r="AY15" s="11">
        <v>3</v>
      </c>
    </row>
    <row r="16" spans="1:51" s="19" customFormat="1" ht="27.75" customHeight="1" x14ac:dyDescent="0.25">
      <c r="A16" s="12" t="s">
        <v>126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4">
        <f t="shared" si="0"/>
        <v>0</v>
      </c>
      <c r="AY16" s="11">
        <v>0</v>
      </c>
    </row>
    <row r="17" spans="1:51" s="19" customFormat="1" ht="27.75" customHeight="1" x14ac:dyDescent="0.25">
      <c r="A17" s="12" t="s">
        <v>115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4">
        <f t="shared" si="0"/>
        <v>0</v>
      </c>
      <c r="AY17" s="11">
        <v>0</v>
      </c>
    </row>
    <row r="18" spans="1:51" s="18" customFormat="1" ht="27.75" customHeight="1" x14ac:dyDescent="0.25">
      <c r="A18" s="15" t="s">
        <v>153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23</v>
      </c>
      <c r="AE18" s="16">
        <v>19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26">
        <f t="shared" si="0"/>
        <v>42</v>
      </c>
      <c r="AY18" s="11">
        <v>0</v>
      </c>
    </row>
    <row r="19" spans="1:51" s="18" customFormat="1" ht="27.75" customHeight="1" x14ac:dyDescent="0.25">
      <c r="A19" s="15" t="s">
        <v>154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26">
        <f t="shared" si="0"/>
        <v>0</v>
      </c>
      <c r="AY19" s="11">
        <v>0</v>
      </c>
    </row>
    <row r="20" spans="1:51" s="18" customFormat="1" ht="27.75" customHeight="1" x14ac:dyDescent="0.25">
      <c r="A20" s="15" t="s">
        <v>155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3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26">
        <f t="shared" si="0"/>
        <v>5</v>
      </c>
      <c r="AY20" s="11">
        <v>0</v>
      </c>
    </row>
    <row r="21" spans="1:51" s="18" customFormat="1" ht="27.75" customHeight="1" x14ac:dyDescent="0.25">
      <c r="A21" s="15" t="s">
        <v>156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46</v>
      </c>
      <c r="AM21" s="16">
        <v>30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26">
        <f t="shared" si="0"/>
        <v>76</v>
      </c>
      <c r="AY21" s="11">
        <v>0</v>
      </c>
    </row>
    <row r="22" spans="1:51" s="18" customFormat="1" ht="27.75" customHeight="1" x14ac:dyDescent="0.25">
      <c r="A22" s="15" t="s">
        <v>157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71</v>
      </c>
      <c r="AM22" s="16">
        <v>37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26">
        <f t="shared" si="0"/>
        <v>108</v>
      </c>
      <c r="AY22" s="11">
        <v>0</v>
      </c>
    </row>
    <row r="23" spans="1:51" s="18" customFormat="1" ht="27.75" customHeight="1" x14ac:dyDescent="0.25">
      <c r="A23" s="15" t="s">
        <v>158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104</v>
      </c>
      <c r="AM23" s="16">
        <v>54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26">
        <f t="shared" si="0"/>
        <v>158</v>
      </c>
      <c r="AY23" s="11">
        <v>0</v>
      </c>
    </row>
    <row r="24" spans="1:51" s="18" customFormat="1" ht="27.75" customHeight="1" x14ac:dyDescent="0.25">
      <c r="A24" s="15" t="s">
        <v>159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1</v>
      </c>
      <c r="AP24" s="16">
        <v>0</v>
      </c>
      <c r="AQ24" s="16">
        <v>0</v>
      </c>
      <c r="AR24" s="16">
        <v>13</v>
      </c>
      <c r="AS24" s="16">
        <v>17</v>
      </c>
      <c r="AT24" s="16">
        <v>0</v>
      </c>
      <c r="AU24" s="16">
        <v>0</v>
      </c>
      <c r="AV24" s="16">
        <v>0</v>
      </c>
      <c r="AW24" s="16">
        <v>0</v>
      </c>
      <c r="AX24" s="26">
        <f t="shared" si="0"/>
        <v>31</v>
      </c>
      <c r="AY24" s="11">
        <v>0</v>
      </c>
    </row>
    <row r="25" spans="1:51" s="18" customFormat="1" ht="27.75" customHeight="1" x14ac:dyDescent="0.25">
      <c r="A25" s="15" t="s">
        <v>160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54</v>
      </c>
      <c r="AE25" s="16">
        <v>24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1</v>
      </c>
      <c r="AV25" s="16">
        <v>0</v>
      </c>
      <c r="AW25" s="16">
        <v>0</v>
      </c>
      <c r="AX25" s="26">
        <f t="shared" si="0"/>
        <v>79</v>
      </c>
      <c r="AY25" s="11">
        <v>0</v>
      </c>
    </row>
    <row r="26" spans="1:51" s="18" customFormat="1" ht="27.75" customHeight="1" x14ac:dyDescent="0.25">
      <c r="A26" s="15" t="s">
        <v>161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26">
        <f t="shared" si="0"/>
        <v>0</v>
      </c>
      <c r="AY26" s="11">
        <v>0</v>
      </c>
    </row>
    <row r="27" spans="1:51" s="19" customFormat="1" ht="27.75" customHeight="1" x14ac:dyDescent="0.25">
      <c r="A27" s="12" t="s">
        <v>127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4">
        <f t="shared" si="0"/>
        <v>0</v>
      </c>
      <c r="AY27" s="11">
        <v>0</v>
      </c>
    </row>
    <row r="28" spans="1:51" s="18" customFormat="1" ht="27.75" customHeight="1" x14ac:dyDescent="0.25">
      <c r="A28" s="15" t="s">
        <v>162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18</v>
      </c>
      <c r="AK28" s="16">
        <v>3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26">
        <f t="shared" si="0"/>
        <v>21</v>
      </c>
      <c r="AY28" s="11">
        <v>0</v>
      </c>
    </row>
    <row r="29" spans="1:51" s="19" customFormat="1" ht="27.75" customHeight="1" x14ac:dyDescent="0.25">
      <c r="A29" s="12" t="s">
        <v>128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4">
        <f t="shared" si="0"/>
        <v>0</v>
      </c>
      <c r="AY29" s="11">
        <v>0</v>
      </c>
    </row>
    <row r="30" spans="1:51" s="18" customFormat="1" ht="27.75" customHeight="1" x14ac:dyDescent="0.25">
      <c r="A30" s="15" t="s">
        <v>163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26">
        <f t="shared" si="0"/>
        <v>0</v>
      </c>
      <c r="AY30" s="11">
        <v>0</v>
      </c>
    </row>
    <row r="31" spans="1:51" s="18" customFormat="1" ht="27.75" customHeight="1" x14ac:dyDescent="0.25">
      <c r="A31" s="15" t="s">
        <v>164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26">
        <f t="shared" si="0"/>
        <v>0</v>
      </c>
      <c r="AY31" s="11">
        <v>0</v>
      </c>
    </row>
    <row r="32" spans="1:51" s="18" customFormat="1" ht="27.75" customHeight="1" x14ac:dyDescent="0.25">
      <c r="A32" s="15" t="s">
        <v>165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26">
        <f t="shared" si="0"/>
        <v>0</v>
      </c>
      <c r="AY32" s="11">
        <v>0</v>
      </c>
    </row>
    <row r="33" spans="1:51" s="18" customFormat="1" ht="27.75" customHeight="1" x14ac:dyDescent="0.25">
      <c r="A33" s="15" t="s">
        <v>166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26">
        <f t="shared" si="0"/>
        <v>0</v>
      </c>
      <c r="AY33" s="11">
        <v>0</v>
      </c>
    </row>
    <row r="34" spans="1:51" s="18" customFormat="1" ht="27.75" customHeight="1" x14ac:dyDescent="0.25">
      <c r="A34" s="15" t="s">
        <v>167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26">
        <f t="shared" si="0"/>
        <v>0</v>
      </c>
      <c r="AY34" s="11">
        <v>0</v>
      </c>
    </row>
    <row r="35" spans="1:51" s="18" customFormat="1" ht="27.75" customHeight="1" x14ac:dyDescent="0.25">
      <c r="A35" s="15" t="s">
        <v>168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26">
        <f t="shared" si="0"/>
        <v>0</v>
      </c>
      <c r="AY35" s="11">
        <v>0</v>
      </c>
    </row>
    <row r="36" spans="1:51" s="18" customFormat="1" ht="27.75" customHeight="1" x14ac:dyDescent="0.25">
      <c r="A36" s="15" t="s">
        <v>169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26">
        <f t="shared" si="0"/>
        <v>0</v>
      </c>
      <c r="AY36" s="11">
        <v>0</v>
      </c>
    </row>
    <row r="37" spans="1:51" s="18" customFormat="1" ht="27.75" customHeight="1" x14ac:dyDescent="0.25">
      <c r="A37" s="15" t="s">
        <v>170</v>
      </c>
      <c r="B37" s="16">
        <v>13</v>
      </c>
      <c r="C37" s="16">
        <v>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26">
        <f t="shared" si="0"/>
        <v>15</v>
      </c>
      <c r="AY37" s="11">
        <v>0</v>
      </c>
    </row>
    <row r="38" spans="1:51" s="18" customFormat="1" ht="27.75" customHeight="1" x14ac:dyDescent="0.25">
      <c r="A38" s="15" t="s">
        <v>171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21</v>
      </c>
      <c r="Q38" s="16">
        <v>20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26">
        <f t="shared" si="0"/>
        <v>41</v>
      </c>
      <c r="AY38" s="11">
        <v>0</v>
      </c>
    </row>
    <row r="39" spans="1:51" s="19" customFormat="1" ht="27.75" customHeight="1" x14ac:dyDescent="0.25">
      <c r="A39" s="12" t="s">
        <v>129</v>
      </c>
      <c r="B39" s="13">
        <v>11</v>
      </c>
      <c r="C39" s="13">
        <v>1</v>
      </c>
      <c r="D39" s="13">
        <v>4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10</v>
      </c>
      <c r="AW39" s="13">
        <v>3</v>
      </c>
      <c r="AX39" s="14">
        <f t="shared" si="0"/>
        <v>29</v>
      </c>
      <c r="AY39" s="11">
        <v>29</v>
      </c>
    </row>
    <row r="40" spans="1:51" s="18" customFormat="1" ht="27.75" customHeight="1" x14ac:dyDescent="0.25">
      <c r="A40" s="15" t="s">
        <v>172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18</v>
      </c>
      <c r="AE40" s="16">
        <v>11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26">
        <f t="shared" si="0"/>
        <v>29</v>
      </c>
      <c r="AY40" s="11">
        <v>0</v>
      </c>
    </row>
    <row r="41" spans="1:51" s="18" customFormat="1" ht="27.75" customHeight="1" x14ac:dyDescent="0.25">
      <c r="A41" s="15" t="s">
        <v>173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26">
        <f t="shared" si="0"/>
        <v>0</v>
      </c>
      <c r="AY41" s="11">
        <v>0</v>
      </c>
    </row>
    <row r="42" spans="1:51" s="18" customFormat="1" ht="27.75" customHeight="1" x14ac:dyDescent="0.25">
      <c r="A42" s="15" t="s">
        <v>174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6</v>
      </c>
      <c r="AO42" s="16">
        <v>10</v>
      </c>
      <c r="AP42" s="16">
        <v>14</v>
      </c>
      <c r="AQ42" s="16">
        <v>50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26">
        <f t="shared" si="0"/>
        <v>80</v>
      </c>
      <c r="AY42" s="11">
        <v>0</v>
      </c>
    </row>
    <row r="43" spans="1:51" s="18" customFormat="1" ht="27.75" customHeight="1" x14ac:dyDescent="0.25">
      <c r="A43" s="15" t="s">
        <v>175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26">
        <f t="shared" si="0"/>
        <v>0</v>
      </c>
      <c r="AY43" s="11">
        <v>0</v>
      </c>
    </row>
    <row r="44" spans="1:51" s="18" customFormat="1" ht="27.75" customHeight="1" x14ac:dyDescent="0.25">
      <c r="A44" s="15" t="s">
        <v>176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8</v>
      </c>
      <c r="AI44" s="16">
        <v>3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26">
        <f t="shared" si="0"/>
        <v>11</v>
      </c>
      <c r="AY44" s="11">
        <v>0</v>
      </c>
    </row>
    <row r="45" spans="1:51" s="18" customFormat="1" ht="27.75" customHeight="1" x14ac:dyDescent="0.25">
      <c r="A45" s="15" t="s">
        <v>177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10</v>
      </c>
      <c r="AI45" s="16">
        <v>1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26">
        <f t="shared" si="0"/>
        <v>11</v>
      </c>
      <c r="AY45" s="11">
        <v>0</v>
      </c>
    </row>
    <row r="46" spans="1:51" s="18" customFormat="1" ht="27.75" customHeight="1" x14ac:dyDescent="0.25">
      <c r="A46" s="15" t="s">
        <v>178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2</v>
      </c>
      <c r="AI46" s="16">
        <v>2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26">
        <f t="shared" si="0"/>
        <v>4</v>
      </c>
      <c r="AY46" s="11">
        <v>0</v>
      </c>
    </row>
    <row r="47" spans="1:51" s="18" customFormat="1" ht="27.75" customHeight="1" x14ac:dyDescent="0.25">
      <c r="A47" s="15" t="s">
        <v>179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20</v>
      </c>
      <c r="AI47" s="16">
        <v>9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26">
        <f t="shared" si="0"/>
        <v>29</v>
      </c>
      <c r="AY47" s="11">
        <v>0</v>
      </c>
    </row>
    <row r="48" spans="1:51" s="19" customFormat="1" ht="27.75" customHeight="1" x14ac:dyDescent="0.25">
      <c r="A48" s="12" t="s">
        <v>130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4">
        <f t="shared" si="0"/>
        <v>0</v>
      </c>
      <c r="AY48" s="11">
        <v>0</v>
      </c>
    </row>
    <row r="49" spans="1:51" s="19" customFormat="1" ht="27.75" customHeight="1" x14ac:dyDescent="0.25">
      <c r="A49" s="12" t="s">
        <v>131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4">
        <f t="shared" si="0"/>
        <v>0</v>
      </c>
      <c r="AY49" s="11">
        <v>0</v>
      </c>
    </row>
    <row r="50" spans="1:51" s="19" customFormat="1" ht="27.75" customHeight="1" x14ac:dyDescent="0.25">
      <c r="A50" s="12" t="s">
        <v>116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4">
        <f t="shared" si="0"/>
        <v>0</v>
      </c>
      <c r="AY50" s="11">
        <v>0</v>
      </c>
    </row>
    <row r="51" spans="1:51" s="19" customFormat="1" ht="27.75" customHeight="1" x14ac:dyDescent="0.25">
      <c r="A51" s="12" t="s">
        <v>132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11</v>
      </c>
      <c r="AU51" s="13">
        <v>2</v>
      </c>
      <c r="AV51" s="13">
        <v>0</v>
      </c>
      <c r="AW51" s="13">
        <v>0</v>
      </c>
      <c r="AX51" s="14">
        <f t="shared" si="0"/>
        <v>13</v>
      </c>
      <c r="AY51" s="11">
        <v>13</v>
      </c>
    </row>
    <row r="52" spans="1:51" s="19" customFormat="1" ht="44.25" customHeight="1" x14ac:dyDescent="0.25">
      <c r="A52" s="12" t="s">
        <v>133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5</v>
      </c>
      <c r="AU52" s="13">
        <v>0</v>
      </c>
      <c r="AV52" s="13">
        <v>0</v>
      </c>
      <c r="AW52" s="13">
        <v>0</v>
      </c>
      <c r="AX52" s="14">
        <f t="shared" si="0"/>
        <v>5</v>
      </c>
      <c r="AY52" s="11">
        <v>5</v>
      </c>
    </row>
    <row r="53" spans="1:51" s="19" customFormat="1" ht="44.25" customHeight="1" x14ac:dyDescent="0.25">
      <c r="A53" s="12" t="s">
        <v>144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2</v>
      </c>
      <c r="AU53" s="13">
        <v>0</v>
      </c>
      <c r="AV53" s="13">
        <v>0</v>
      </c>
      <c r="AW53" s="13">
        <v>0</v>
      </c>
      <c r="AX53" s="14">
        <f t="shared" si="0"/>
        <v>2</v>
      </c>
      <c r="AY53" s="11">
        <v>2</v>
      </c>
    </row>
    <row r="54" spans="1:51" s="19" customFormat="1" ht="44.25" customHeight="1" x14ac:dyDescent="0.25">
      <c r="A54" s="12" t="s">
        <v>134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4">
        <f t="shared" si="0"/>
        <v>0</v>
      </c>
      <c r="AY54" s="11">
        <v>0</v>
      </c>
    </row>
    <row r="55" spans="1:51" s="19" customFormat="1" ht="44.25" customHeight="1" x14ac:dyDescent="0.25">
      <c r="A55" s="12" t="s">
        <v>212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4">
        <f t="shared" si="0"/>
        <v>1</v>
      </c>
      <c r="AY55" s="11">
        <v>1</v>
      </c>
    </row>
    <row r="56" spans="1:51" s="18" customFormat="1" ht="44.25" customHeight="1" x14ac:dyDescent="0.25">
      <c r="A56" s="15" t="s">
        <v>180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1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26">
        <f t="shared" si="0"/>
        <v>2</v>
      </c>
      <c r="AY56" s="11">
        <v>0</v>
      </c>
    </row>
    <row r="57" spans="1:51" s="19" customFormat="1" ht="44.25" customHeight="1" x14ac:dyDescent="0.25">
      <c r="A57" s="12" t="s">
        <v>135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8</v>
      </c>
      <c r="AO57" s="13">
        <v>14</v>
      </c>
      <c r="AP57" s="13">
        <v>15</v>
      </c>
      <c r="AQ57" s="13">
        <v>54</v>
      </c>
      <c r="AR57" s="13">
        <v>4</v>
      </c>
      <c r="AS57" s="13">
        <v>4</v>
      </c>
      <c r="AT57" s="13">
        <v>0</v>
      </c>
      <c r="AU57" s="13">
        <v>0</v>
      </c>
      <c r="AV57" s="13">
        <v>0</v>
      </c>
      <c r="AW57" s="13">
        <v>0</v>
      </c>
      <c r="AX57" s="14">
        <f t="shared" si="0"/>
        <v>99</v>
      </c>
      <c r="AY57" s="11">
        <v>99</v>
      </c>
    </row>
    <row r="58" spans="1:51" s="18" customFormat="1" ht="44.25" customHeight="1" x14ac:dyDescent="0.25">
      <c r="A58" s="15" t="s">
        <v>181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11</v>
      </c>
      <c r="AS58" s="16">
        <v>26</v>
      </c>
      <c r="AT58" s="16">
        <v>0</v>
      </c>
      <c r="AU58" s="16">
        <v>0</v>
      </c>
      <c r="AV58" s="16">
        <v>0</v>
      </c>
      <c r="AW58" s="16">
        <v>0</v>
      </c>
      <c r="AX58" s="26">
        <f t="shared" si="0"/>
        <v>37</v>
      </c>
      <c r="AY58" s="11">
        <v>0</v>
      </c>
    </row>
    <row r="59" spans="1:51" s="19" customFormat="1" ht="44.25" customHeight="1" x14ac:dyDescent="0.25">
      <c r="A59" s="12" t="s">
        <v>143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4">
        <f t="shared" si="0"/>
        <v>1</v>
      </c>
      <c r="AY59" s="11">
        <v>1</v>
      </c>
    </row>
    <row r="60" spans="1:51" s="19" customFormat="1" ht="44.25" customHeight="1" x14ac:dyDescent="0.25">
      <c r="A60" s="12" t="s">
        <v>137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4">
        <f t="shared" si="0"/>
        <v>0</v>
      </c>
      <c r="AY60" s="11">
        <v>0</v>
      </c>
    </row>
    <row r="61" spans="1:51" s="18" customFormat="1" ht="44.25" customHeight="1" x14ac:dyDescent="0.25">
      <c r="A61" s="15" t="s">
        <v>182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</v>
      </c>
      <c r="AQ61" s="16">
        <v>23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26">
        <f t="shared" si="0"/>
        <v>26</v>
      </c>
      <c r="AY61" s="11">
        <v>0</v>
      </c>
    </row>
    <row r="62" spans="1:51" s="18" customFormat="1" ht="44.25" customHeight="1" x14ac:dyDescent="0.25">
      <c r="A62" s="15" t="s">
        <v>183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</v>
      </c>
      <c r="AQ62" s="16">
        <v>22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26">
        <f t="shared" si="0"/>
        <v>24</v>
      </c>
      <c r="AY62" s="11">
        <v>0</v>
      </c>
    </row>
    <row r="63" spans="1:51" s="19" customFormat="1" ht="44.25" customHeight="1" x14ac:dyDescent="0.25">
      <c r="A63" s="12" t="s">
        <v>136</v>
      </c>
      <c r="B63" s="13">
        <v>5</v>
      </c>
      <c r="C63" s="13">
        <v>0</v>
      </c>
      <c r="D63" s="13">
        <v>1</v>
      </c>
      <c r="E63" s="13">
        <v>0</v>
      </c>
      <c r="F63" s="13">
        <v>0</v>
      </c>
      <c r="G63" s="13">
        <v>0</v>
      </c>
      <c r="H63" s="13">
        <v>2</v>
      </c>
      <c r="I63" s="13">
        <v>0</v>
      </c>
      <c r="J63" s="13">
        <v>0</v>
      </c>
      <c r="K63" s="13">
        <v>0</v>
      </c>
      <c r="L63" s="13">
        <v>1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4">
        <f t="shared" si="0"/>
        <v>9</v>
      </c>
      <c r="AY63" s="11">
        <v>9</v>
      </c>
    </row>
    <row r="64" spans="1:51" s="18" customFormat="1" ht="44.25" customHeight="1" x14ac:dyDescent="0.25">
      <c r="A64" s="15" t="s">
        <v>184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3</v>
      </c>
      <c r="AK64" s="16">
        <v>2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26">
        <f t="shared" si="0"/>
        <v>5</v>
      </c>
      <c r="AY64" s="11">
        <v>0</v>
      </c>
    </row>
    <row r="65" spans="1:51" s="18" customFormat="1" ht="44.25" customHeight="1" x14ac:dyDescent="0.25">
      <c r="A65" s="15" t="s">
        <v>185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26">
        <f t="shared" si="0"/>
        <v>0</v>
      </c>
      <c r="AY65" s="11">
        <v>0</v>
      </c>
    </row>
    <row r="66" spans="1:51" s="19" customFormat="1" ht="44.25" customHeight="1" x14ac:dyDescent="0.25">
      <c r="A66" s="12" t="s">
        <v>138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1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3</v>
      </c>
      <c r="AU66" s="13">
        <v>0</v>
      </c>
      <c r="AV66" s="13">
        <v>0</v>
      </c>
      <c r="AW66" s="13">
        <v>0</v>
      </c>
      <c r="AX66" s="14">
        <f t="shared" si="0"/>
        <v>4</v>
      </c>
      <c r="AY66" s="11">
        <v>4</v>
      </c>
    </row>
    <row r="67" spans="1:51" s="19" customFormat="1" ht="44.25" customHeight="1" x14ac:dyDescent="0.25">
      <c r="A67" s="12" t="s">
        <v>117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4">
        <f t="shared" si="0"/>
        <v>0</v>
      </c>
      <c r="AY67" s="11">
        <v>0</v>
      </c>
    </row>
    <row r="68" spans="1:51" s="19" customFormat="1" ht="44.25" customHeight="1" x14ac:dyDescent="0.25">
      <c r="A68" s="12" t="s">
        <v>118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2</v>
      </c>
      <c r="K68" s="13">
        <v>4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4">
        <f t="shared" si="0"/>
        <v>6</v>
      </c>
      <c r="AY68" s="11">
        <v>6</v>
      </c>
    </row>
    <row r="69" spans="1:51" s="19" customFormat="1" ht="44.25" customHeight="1" x14ac:dyDescent="0.25">
      <c r="A69" s="12" t="s">
        <v>139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6</v>
      </c>
      <c r="AU69" s="13">
        <v>0</v>
      </c>
      <c r="AV69" s="13">
        <v>0</v>
      </c>
      <c r="AW69" s="13">
        <v>0</v>
      </c>
      <c r="AX69" s="14">
        <f t="shared" si="0"/>
        <v>6</v>
      </c>
      <c r="AY69" s="11">
        <v>6</v>
      </c>
    </row>
    <row r="70" spans="1:51" s="19" customFormat="1" ht="44.25" customHeight="1" x14ac:dyDescent="0.25">
      <c r="A70" s="12" t="s">
        <v>140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4">
        <f t="shared" ref="AX70:AX133" si="1">SUM(B70:AW70)</f>
        <v>0</v>
      </c>
      <c r="AY70" s="11">
        <v>0</v>
      </c>
    </row>
    <row r="71" spans="1:51" s="19" customFormat="1" ht="44.25" customHeight="1" x14ac:dyDescent="0.25">
      <c r="A71" s="12" t="s">
        <v>141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3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4">
        <f t="shared" si="1"/>
        <v>3</v>
      </c>
      <c r="AY71" s="11">
        <v>3</v>
      </c>
    </row>
    <row r="72" spans="1:51" s="19" customFormat="1" ht="44.25" customHeight="1" x14ac:dyDescent="0.25">
      <c r="A72" s="12" t="s">
        <v>142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4">
        <f t="shared" si="1"/>
        <v>0</v>
      </c>
      <c r="AY72" s="11">
        <v>0</v>
      </c>
    </row>
    <row r="73" spans="1:51" s="18" customFormat="1" ht="44.25" customHeight="1" x14ac:dyDescent="0.25">
      <c r="A73" s="15" t="s">
        <v>186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11</v>
      </c>
      <c r="AK73" s="16">
        <v>6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26">
        <f t="shared" si="1"/>
        <v>17</v>
      </c>
      <c r="AY73" s="11">
        <v>0</v>
      </c>
    </row>
    <row r="74" spans="1:51" s="18" customFormat="1" ht="44.25" customHeight="1" x14ac:dyDescent="0.25">
      <c r="A74" s="15" t="s">
        <v>187</v>
      </c>
      <c r="B74" s="16">
        <v>0</v>
      </c>
      <c r="C74" s="16">
        <v>0</v>
      </c>
      <c r="D74" s="16">
        <v>0</v>
      </c>
      <c r="E74" s="16">
        <v>0</v>
      </c>
      <c r="F74" s="16">
        <v>4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26">
        <f t="shared" si="1"/>
        <v>4</v>
      </c>
      <c r="AY74" s="11">
        <v>0</v>
      </c>
    </row>
    <row r="75" spans="1:51" s="18" customFormat="1" ht="44.25" customHeight="1" x14ac:dyDescent="0.25">
      <c r="A75" s="15" t="s">
        <v>188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26">
        <f t="shared" si="1"/>
        <v>0</v>
      </c>
      <c r="AY75" s="11">
        <v>0</v>
      </c>
    </row>
    <row r="76" spans="1:51" s="18" customFormat="1" ht="44.25" customHeight="1" x14ac:dyDescent="0.25">
      <c r="A76" s="15" t="s">
        <v>189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1</v>
      </c>
      <c r="AK76" s="16">
        <v>1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26">
        <f t="shared" si="1"/>
        <v>2</v>
      </c>
      <c r="AY76" s="11">
        <v>0</v>
      </c>
    </row>
    <row r="77" spans="1:51" s="18" customFormat="1" ht="44.25" customHeight="1" x14ac:dyDescent="0.25">
      <c r="A77" s="15" t="s">
        <v>190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63</v>
      </c>
      <c r="AK77" s="16">
        <v>21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26">
        <f t="shared" si="1"/>
        <v>84</v>
      </c>
      <c r="AY77" s="11">
        <v>0</v>
      </c>
    </row>
    <row r="78" spans="1:51" s="18" customFormat="1" ht="44.25" customHeight="1" x14ac:dyDescent="0.25">
      <c r="A78" s="15" t="s">
        <v>191</v>
      </c>
      <c r="B78" s="16">
        <v>3</v>
      </c>
      <c r="C78" s="16">
        <v>1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26">
        <f t="shared" si="1"/>
        <v>4</v>
      </c>
      <c r="AY78" s="11">
        <v>0</v>
      </c>
    </row>
    <row r="79" spans="1:51" s="18" customFormat="1" ht="44.25" customHeight="1" x14ac:dyDescent="0.25">
      <c r="A79" s="15" t="s">
        <v>192</v>
      </c>
      <c r="B79" s="16">
        <v>0</v>
      </c>
      <c r="C79" s="16">
        <v>0</v>
      </c>
      <c r="D79" s="16">
        <v>0</v>
      </c>
      <c r="E79" s="16">
        <v>0</v>
      </c>
      <c r="F79" s="16">
        <v>2</v>
      </c>
      <c r="G79" s="16">
        <v>1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26">
        <f t="shared" si="1"/>
        <v>3</v>
      </c>
      <c r="AY79" s="11">
        <v>0</v>
      </c>
    </row>
    <row r="80" spans="1:51" s="18" customFormat="1" ht="44.25" customHeight="1" x14ac:dyDescent="0.25">
      <c r="A80" s="15" t="s">
        <v>193</v>
      </c>
      <c r="B80" s="16">
        <v>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26">
        <f t="shared" si="1"/>
        <v>2</v>
      </c>
      <c r="AY80" s="11">
        <v>0</v>
      </c>
    </row>
    <row r="81" spans="1:51" s="18" customFormat="1" ht="44.25" customHeight="1" x14ac:dyDescent="0.25">
      <c r="A81" s="15" t="s">
        <v>194</v>
      </c>
      <c r="B81" s="16">
        <v>0</v>
      </c>
      <c r="C81" s="16">
        <v>0</v>
      </c>
      <c r="D81" s="16">
        <v>0</v>
      </c>
      <c r="E81" s="16">
        <v>0</v>
      </c>
      <c r="F81" s="16">
        <v>2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26">
        <f t="shared" si="1"/>
        <v>2</v>
      </c>
      <c r="AY81" s="11">
        <v>0</v>
      </c>
    </row>
    <row r="82" spans="1:51" s="18" customFormat="1" ht="44.25" customHeight="1" x14ac:dyDescent="0.25">
      <c r="A82" s="15" t="s">
        <v>195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26">
        <f t="shared" si="1"/>
        <v>1</v>
      </c>
      <c r="AY82" s="11">
        <v>0</v>
      </c>
    </row>
    <row r="83" spans="1:51" s="18" customFormat="1" ht="44.25" customHeight="1" x14ac:dyDescent="0.25">
      <c r="A83" s="15" t="s">
        <v>196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5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26">
        <f t="shared" si="1"/>
        <v>5</v>
      </c>
      <c r="AY83" s="11">
        <v>0</v>
      </c>
    </row>
    <row r="84" spans="1:51" s="18" customFormat="1" ht="44.25" customHeight="1" x14ac:dyDescent="0.25">
      <c r="A84" s="15" t="s">
        <v>197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3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26">
        <f t="shared" si="1"/>
        <v>3</v>
      </c>
      <c r="AY84" s="11">
        <v>0</v>
      </c>
    </row>
    <row r="85" spans="1:51" s="18" customFormat="1" ht="44.25" customHeight="1" x14ac:dyDescent="0.25">
      <c r="A85" s="15" t="s">
        <v>198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1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26">
        <f t="shared" si="1"/>
        <v>1</v>
      </c>
      <c r="AY85" s="11">
        <v>0</v>
      </c>
    </row>
    <row r="86" spans="1:51" s="18" customFormat="1" ht="44.25" customHeight="1" x14ac:dyDescent="0.25">
      <c r="A86" s="15" t="s">
        <v>199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26">
        <f t="shared" si="1"/>
        <v>0</v>
      </c>
      <c r="AY86" s="11">
        <v>0</v>
      </c>
    </row>
    <row r="87" spans="1:51" s="18" customFormat="1" ht="44.25" customHeight="1" x14ac:dyDescent="0.25">
      <c r="A87" s="15" t="s">
        <v>200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31</v>
      </c>
      <c r="AU87" s="16">
        <v>41</v>
      </c>
      <c r="AV87" s="16">
        <v>0</v>
      </c>
      <c r="AW87" s="16">
        <v>0</v>
      </c>
      <c r="AX87" s="26">
        <f t="shared" si="1"/>
        <v>72</v>
      </c>
      <c r="AY87" s="11">
        <v>0</v>
      </c>
    </row>
    <row r="88" spans="1:51" s="18" customFormat="1" ht="44.25" customHeight="1" x14ac:dyDescent="0.25">
      <c r="A88" s="15" t="s">
        <v>201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26">
        <f t="shared" si="1"/>
        <v>0</v>
      </c>
      <c r="AY88" s="11">
        <v>0</v>
      </c>
    </row>
    <row r="89" spans="1:51" s="18" customFormat="1" ht="44.25" customHeight="1" x14ac:dyDescent="0.25">
      <c r="A89" s="15" t="s">
        <v>202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26">
        <f t="shared" si="1"/>
        <v>0</v>
      </c>
      <c r="AY89" s="11">
        <v>0</v>
      </c>
    </row>
    <row r="90" spans="1:51" s="18" customFormat="1" ht="44.25" customHeight="1" x14ac:dyDescent="0.25">
      <c r="A90" s="15" t="s">
        <v>203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26">
        <f t="shared" si="1"/>
        <v>0</v>
      </c>
      <c r="AY90" s="11">
        <v>0</v>
      </c>
    </row>
    <row r="91" spans="1:51" s="18" customFormat="1" ht="44.25" customHeight="1" x14ac:dyDescent="0.25">
      <c r="A91" s="15" t="s">
        <v>204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26">
        <f t="shared" si="1"/>
        <v>0</v>
      </c>
      <c r="AY91" s="11">
        <v>0</v>
      </c>
    </row>
    <row r="92" spans="1:51" s="18" customFormat="1" ht="44.25" customHeight="1" x14ac:dyDescent="0.25">
      <c r="A92" s="15" t="s">
        <v>205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26">
        <f t="shared" si="1"/>
        <v>0</v>
      </c>
      <c r="AY92" s="11">
        <v>0</v>
      </c>
    </row>
    <row r="93" spans="1:51" s="18" customFormat="1" ht="44.25" customHeight="1" x14ac:dyDescent="0.25">
      <c r="A93" s="15" t="s">
        <v>206</v>
      </c>
      <c r="B93" s="16">
        <v>7</v>
      </c>
      <c r="C93" s="16">
        <v>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26">
        <f t="shared" si="1"/>
        <v>12</v>
      </c>
      <c r="AY93" s="11">
        <v>0</v>
      </c>
    </row>
    <row r="94" spans="1:51" s="18" customFormat="1" ht="44.25" customHeight="1" x14ac:dyDescent="0.25">
      <c r="A94" s="15" t="s">
        <v>207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26">
        <f t="shared" si="1"/>
        <v>1</v>
      </c>
      <c r="AY94" s="11">
        <v>0</v>
      </c>
    </row>
    <row r="95" spans="1:51" s="18" customFormat="1" ht="44.25" customHeight="1" x14ac:dyDescent="0.25">
      <c r="A95" s="15" t="s">
        <v>208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26">
        <f t="shared" si="1"/>
        <v>0</v>
      </c>
      <c r="AY95" s="11">
        <v>0</v>
      </c>
    </row>
    <row r="96" spans="1:51" s="18" customFormat="1" ht="44.25" customHeight="1" x14ac:dyDescent="0.25">
      <c r="A96" s="15" t="s">
        <v>209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26">
        <f t="shared" si="1"/>
        <v>0</v>
      </c>
      <c r="AY96" s="11">
        <v>0</v>
      </c>
    </row>
    <row r="97" spans="1:51" s="18" customFormat="1" ht="44.25" customHeight="1" x14ac:dyDescent="0.25">
      <c r="A97" s="15" t="s">
        <v>210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1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26">
        <f t="shared" si="1"/>
        <v>1</v>
      </c>
      <c r="AY97" s="11">
        <v>0</v>
      </c>
    </row>
    <row r="98" spans="1:51" s="18" customFormat="1" ht="44.25" customHeight="1" x14ac:dyDescent="0.25">
      <c r="A98" s="15" t="s">
        <v>211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1</v>
      </c>
      <c r="AS98" s="16">
        <v>1</v>
      </c>
      <c r="AT98" s="16">
        <v>0</v>
      </c>
      <c r="AU98" s="16">
        <v>0</v>
      </c>
      <c r="AV98" s="16">
        <v>0</v>
      </c>
      <c r="AW98" s="16">
        <v>0</v>
      </c>
      <c r="AX98" s="26">
        <f t="shared" si="1"/>
        <v>2</v>
      </c>
      <c r="AY98" s="11">
        <v>0</v>
      </c>
    </row>
    <row r="99" spans="1:51" s="19" customFormat="1" ht="44.25" customHeight="1" x14ac:dyDescent="0.25">
      <c r="A99" s="12" t="s">
        <v>119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4">
        <f t="shared" si="1"/>
        <v>0</v>
      </c>
      <c r="AY99" s="11">
        <v>0</v>
      </c>
    </row>
    <row r="100" spans="1:51" s="18" customFormat="1" hidden="1" x14ac:dyDescent="0.25">
      <c r="A100" s="15" t="s">
        <v>21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26">
        <f t="shared" si="1"/>
        <v>0</v>
      </c>
      <c r="AY100" s="11">
        <v>0</v>
      </c>
    </row>
    <row r="101" spans="1:51" s="18" customFormat="1" hidden="1" x14ac:dyDescent="0.25">
      <c r="A101" s="15" t="s">
        <v>22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26">
        <f t="shared" si="1"/>
        <v>0</v>
      </c>
      <c r="AY101" s="11">
        <v>0</v>
      </c>
    </row>
    <row r="102" spans="1:51" s="18" customFormat="1" hidden="1" x14ac:dyDescent="0.25">
      <c r="A102" s="15" t="s">
        <v>23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26">
        <f t="shared" si="1"/>
        <v>0</v>
      </c>
      <c r="AY102" s="11">
        <v>0</v>
      </c>
    </row>
    <row r="103" spans="1:51" s="18" customFormat="1" hidden="1" x14ac:dyDescent="0.25">
      <c r="A103" s="15" t="s">
        <v>24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26">
        <f t="shared" si="1"/>
        <v>0</v>
      </c>
      <c r="AY103" s="11">
        <v>0</v>
      </c>
    </row>
    <row r="104" spans="1:51" s="18" customFormat="1" hidden="1" x14ac:dyDescent="0.25">
      <c r="A104" s="15" t="s">
        <v>25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26">
        <f t="shared" si="1"/>
        <v>0</v>
      </c>
      <c r="AY104" s="11">
        <v>0</v>
      </c>
    </row>
    <row r="105" spans="1:51" s="18" customFormat="1" hidden="1" x14ac:dyDescent="0.25">
      <c r="A105" s="15" t="s">
        <v>26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26">
        <f t="shared" si="1"/>
        <v>0</v>
      </c>
      <c r="AY105" s="11">
        <v>0</v>
      </c>
    </row>
    <row r="106" spans="1:51" s="18" customFormat="1" hidden="1" x14ac:dyDescent="0.25">
      <c r="A106" s="15" t="s">
        <v>27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26">
        <f t="shared" si="1"/>
        <v>0</v>
      </c>
      <c r="AY106" s="11">
        <v>0</v>
      </c>
    </row>
    <row r="107" spans="1:51" s="18" customFormat="1" hidden="1" x14ac:dyDescent="0.25">
      <c r="A107" s="15" t="s">
        <v>28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26">
        <f t="shared" si="1"/>
        <v>0</v>
      </c>
      <c r="AY107" s="11">
        <v>0</v>
      </c>
    </row>
    <row r="108" spans="1:51" s="18" customFormat="1" hidden="1" x14ac:dyDescent="0.25">
      <c r="A108" s="15" t="s">
        <v>29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26">
        <f t="shared" si="1"/>
        <v>0</v>
      </c>
      <c r="AY108" s="11">
        <v>0</v>
      </c>
    </row>
    <row r="109" spans="1:51" s="18" customFormat="1" hidden="1" x14ac:dyDescent="0.25">
      <c r="A109" s="15" t="s">
        <v>30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26">
        <f t="shared" si="1"/>
        <v>0</v>
      </c>
      <c r="AY109" s="11">
        <v>0</v>
      </c>
    </row>
    <row r="110" spans="1:51" s="18" customFormat="1" hidden="1" x14ac:dyDescent="0.25">
      <c r="A110" s="15" t="s">
        <v>31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26">
        <f t="shared" si="1"/>
        <v>0</v>
      </c>
      <c r="AY110" s="11">
        <v>0</v>
      </c>
    </row>
    <row r="111" spans="1:51" s="18" customFormat="1" hidden="1" x14ac:dyDescent="0.25">
      <c r="A111" s="15" t="s">
        <v>32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26">
        <f t="shared" si="1"/>
        <v>0</v>
      </c>
      <c r="AY111" s="11">
        <v>0</v>
      </c>
    </row>
    <row r="112" spans="1:51" s="18" customFormat="1" hidden="1" x14ac:dyDescent="0.25">
      <c r="A112" s="15" t="s">
        <v>33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26">
        <f t="shared" si="1"/>
        <v>0</v>
      </c>
      <c r="AY112" s="11">
        <v>0</v>
      </c>
    </row>
    <row r="113" spans="1:51" s="18" customFormat="1" hidden="1" x14ac:dyDescent="0.25">
      <c r="A113" s="15" t="s">
        <v>34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26">
        <f t="shared" si="1"/>
        <v>0</v>
      </c>
      <c r="AY113" s="11">
        <v>0</v>
      </c>
    </row>
    <row r="114" spans="1:51" s="18" customFormat="1" hidden="1" x14ac:dyDescent="0.25">
      <c r="A114" s="15" t="s">
        <v>35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26">
        <f t="shared" si="1"/>
        <v>0</v>
      </c>
      <c r="AY114" s="11">
        <v>0</v>
      </c>
    </row>
    <row r="115" spans="1:51" s="18" customFormat="1" hidden="1" x14ac:dyDescent="0.25">
      <c r="A115" s="15" t="s">
        <v>36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26">
        <f t="shared" si="1"/>
        <v>0</v>
      </c>
      <c r="AY115" s="11">
        <v>0</v>
      </c>
    </row>
    <row r="116" spans="1:51" s="18" customFormat="1" hidden="1" x14ac:dyDescent="0.25">
      <c r="A116" s="15" t="s">
        <v>37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26">
        <f t="shared" si="1"/>
        <v>0</v>
      </c>
      <c r="AY116" s="11">
        <v>0</v>
      </c>
    </row>
    <row r="117" spans="1:51" s="18" customFormat="1" hidden="1" x14ac:dyDescent="0.25">
      <c r="A117" s="15" t="s">
        <v>38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26">
        <f t="shared" si="1"/>
        <v>0</v>
      </c>
      <c r="AY117" s="11">
        <v>0</v>
      </c>
    </row>
    <row r="118" spans="1:51" s="18" customFormat="1" hidden="1" x14ac:dyDescent="0.25">
      <c r="A118" s="15" t="s">
        <v>39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26">
        <f t="shared" si="1"/>
        <v>0</v>
      </c>
      <c r="AY118" s="11">
        <v>0</v>
      </c>
    </row>
    <row r="119" spans="1:51" s="18" customFormat="1" hidden="1" x14ac:dyDescent="0.25">
      <c r="A119" s="15" t="s">
        <v>40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26">
        <f t="shared" si="1"/>
        <v>0</v>
      </c>
      <c r="AY119" s="11">
        <v>0</v>
      </c>
    </row>
    <row r="120" spans="1:51" s="18" customFormat="1" hidden="1" x14ac:dyDescent="0.25">
      <c r="A120" s="15" t="s">
        <v>41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26">
        <f t="shared" si="1"/>
        <v>0</v>
      </c>
      <c r="AY120" s="11">
        <v>0</v>
      </c>
    </row>
    <row r="121" spans="1:51" s="18" customFormat="1" hidden="1" x14ac:dyDescent="0.25">
      <c r="A121" s="15" t="s">
        <v>42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26">
        <f t="shared" si="1"/>
        <v>0</v>
      </c>
      <c r="AY121" s="11">
        <v>0</v>
      </c>
    </row>
    <row r="122" spans="1:51" s="18" customFormat="1" hidden="1" x14ac:dyDescent="0.25">
      <c r="A122" s="15" t="s">
        <v>43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26">
        <f t="shared" si="1"/>
        <v>0</v>
      </c>
      <c r="AY122" s="11">
        <v>0</v>
      </c>
    </row>
    <row r="123" spans="1:51" s="18" customFormat="1" hidden="1" x14ac:dyDescent="0.25">
      <c r="A123" s="15" t="s">
        <v>44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26">
        <f t="shared" si="1"/>
        <v>0</v>
      </c>
      <c r="AY123" s="11">
        <v>0</v>
      </c>
    </row>
    <row r="124" spans="1:51" s="18" customFormat="1" hidden="1" x14ac:dyDescent="0.25">
      <c r="A124" s="15" t="s">
        <v>45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26">
        <f t="shared" si="1"/>
        <v>0</v>
      </c>
      <c r="AY124" s="11">
        <v>0</v>
      </c>
    </row>
    <row r="125" spans="1:51" s="18" customFormat="1" hidden="1" x14ac:dyDescent="0.25">
      <c r="A125" s="15" t="s">
        <v>46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26">
        <f t="shared" si="1"/>
        <v>0</v>
      </c>
      <c r="AY125" s="11">
        <v>0</v>
      </c>
    </row>
    <row r="126" spans="1:51" s="18" customFormat="1" hidden="1" x14ac:dyDescent="0.25">
      <c r="A126" s="15" t="s">
        <v>47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26">
        <f t="shared" si="1"/>
        <v>0</v>
      </c>
      <c r="AY126" s="11">
        <v>0</v>
      </c>
    </row>
    <row r="127" spans="1:51" s="18" customFormat="1" hidden="1" x14ac:dyDescent="0.25">
      <c r="A127" s="15" t="s">
        <v>48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26">
        <f t="shared" si="1"/>
        <v>0</v>
      </c>
      <c r="AY127" s="11">
        <v>0</v>
      </c>
    </row>
    <row r="128" spans="1:51" s="18" customFormat="1" hidden="1" x14ac:dyDescent="0.25">
      <c r="A128" s="15" t="s">
        <v>49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26">
        <f t="shared" si="1"/>
        <v>0</v>
      </c>
      <c r="AY128" s="11">
        <v>0</v>
      </c>
    </row>
    <row r="129" spans="1:51" s="18" customFormat="1" hidden="1" x14ac:dyDescent="0.25">
      <c r="A129" s="15" t="s">
        <v>50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26">
        <f t="shared" si="1"/>
        <v>0</v>
      </c>
      <c r="AY129" s="11">
        <v>0</v>
      </c>
    </row>
    <row r="130" spans="1:51" s="18" customFormat="1" hidden="1" x14ac:dyDescent="0.25">
      <c r="A130" s="15" t="s">
        <v>51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26">
        <f t="shared" si="1"/>
        <v>0</v>
      </c>
      <c r="AY130" s="11">
        <v>0</v>
      </c>
    </row>
    <row r="131" spans="1:51" s="18" customFormat="1" hidden="1" x14ac:dyDescent="0.25">
      <c r="A131" s="15" t="s">
        <v>52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26">
        <f t="shared" si="1"/>
        <v>0</v>
      </c>
      <c r="AY131" s="11">
        <v>0</v>
      </c>
    </row>
    <row r="132" spans="1:51" s="18" customFormat="1" hidden="1" x14ac:dyDescent="0.25">
      <c r="A132" s="15" t="s">
        <v>53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26">
        <f t="shared" si="1"/>
        <v>0</v>
      </c>
      <c r="AY132" s="11">
        <v>0</v>
      </c>
    </row>
    <row r="133" spans="1:51" s="18" customFormat="1" hidden="1" x14ac:dyDescent="0.25">
      <c r="A133" s="15" t="s">
        <v>54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26">
        <f t="shared" si="1"/>
        <v>0</v>
      </c>
      <c r="AY133" s="11">
        <v>0</v>
      </c>
    </row>
    <row r="134" spans="1:51" s="18" customFormat="1" hidden="1" x14ac:dyDescent="0.25">
      <c r="A134" s="15" t="s">
        <v>55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26">
        <f t="shared" ref="AX134:AX184" si="2">SUM(B134:AW134)</f>
        <v>0</v>
      </c>
      <c r="AY134" s="11">
        <v>0</v>
      </c>
    </row>
    <row r="135" spans="1:51" s="18" customFormat="1" hidden="1" x14ac:dyDescent="0.25">
      <c r="A135" s="15" t="s">
        <v>56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26">
        <f t="shared" si="2"/>
        <v>0</v>
      </c>
      <c r="AY135" s="11">
        <v>0</v>
      </c>
    </row>
    <row r="136" spans="1:51" s="18" customFormat="1" hidden="1" x14ac:dyDescent="0.25">
      <c r="A136" s="15" t="s">
        <v>57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26">
        <f t="shared" si="2"/>
        <v>0</v>
      </c>
      <c r="AY136" s="11">
        <v>0</v>
      </c>
    </row>
    <row r="137" spans="1:51" s="18" customFormat="1" hidden="1" x14ac:dyDescent="0.25">
      <c r="A137" s="15" t="s">
        <v>58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26">
        <f t="shared" si="2"/>
        <v>0</v>
      </c>
      <c r="AY137" s="11">
        <v>0</v>
      </c>
    </row>
    <row r="138" spans="1:51" s="18" customFormat="1" hidden="1" x14ac:dyDescent="0.25">
      <c r="A138" s="15" t="s">
        <v>59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26">
        <f t="shared" si="2"/>
        <v>0</v>
      </c>
      <c r="AY138" s="11">
        <v>0</v>
      </c>
    </row>
    <row r="139" spans="1:51" s="18" customFormat="1" hidden="1" x14ac:dyDescent="0.25">
      <c r="A139" s="15" t="s">
        <v>60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26">
        <f t="shared" si="2"/>
        <v>0</v>
      </c>
      <c r="AY139" s="11">
        <v>0</v>
      </c>
    </row>
    <row r="140" spans="1:51" s="18" customFormat="1" hidden="1" x14ac:dyDescent="0.25">
      <c r="A140" s="15" t="s">
        <v>61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26">
        <f t="shared" si="2"/>
        <v>0</v>
      </c>
      <c r="AY140" s="11">
        <v>0</v>
      </c>
    </row>
    <row r="141" spans="1:51" s="18" customFormat="1" hidden="1" x14ac:dyDescent="0.25">
      <c r="A141" s="15" t="s">
        <v>62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26">
        <f t="shared" si="2"/>
        <v>0</v>
      </c>
      <c r="AY141" s="11">
        <v>0</v>
      </c>
    </row>
    <row r="142" spans="1:51" s="18" customFormat="1" hidden="1" x14ac:dyDescent="0.25">
      <c r="A142" s="15" t="s">
        <v>63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26">
        <f t="shared" si="2"/>
        <v>0</v>
      </c>
      <c r="AY142" s="11">
        <v>0</v>
      </c>
    </row>
    <row r="143" spans="1:51" s="18" customFormat="1" hidden="1" x14ac:dyDescent="0.25">
      <c r="A143" s="15" t="s">
        <v>64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26">
        <f t="shared" si="2"/>
        <v>0</v>
      </c>
      <c r="AY143" s="11">
        <v>0</v>
      </c>
    </row>
    <row r="144" spans="1:51" s="18" customFormat="1" hidden="1" x14ac:dyDescent="0.25">
      <c r="A144" s="15" t="s">
        <v>65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26">
        <f t="shared" si="2"/>
        <v>0</v>
      </c>
      <c r="AY144" s="11">
        <v>0</v>
      </c>
    </row>
    <row r="145" spans="1:51" s="18" customFormat="1" hidden="1" x14ac:dyDescent="0.25">
      <c r="A145" s="15" t="s">
        <v>66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26">
        <f t="shared" si="2"/>
        <v>0</v>
      </c>
      <c r="AY145" s="11">
        <v>0</v>
      </c>
    </row>
    <row r="146" spans="1:51" s="18" customFormat="1" hidden="1" x14ac:dyDescent="0.25">
      <c r="A146" s="15" t="s">
        <v>67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26">
        <f t="shared" si="2"/>
        <v>0</v>
      </c>
      <c r="AY146" s="11">
        <v>0</v>
      </c>
    </row>
    <row r="147" spans="1:51" s="18" customFormat="1" hidden="1" x14ac:dyDescent="0.25">
      <c r="A147" s="15" t="s">
        <v>68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26">
        <f t="shared" si="2"/>
        <v>0</v>
      </c>
      <c r="AY147" s="11">
        <v>0</v>
      </c>
    </row>
    <row r="148" spans="1:51" s="18" customFormat="1" hidden="1" x14ac:dyDescent="0.25">
      <c r="A148" s="15" t="s">
        <v>69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26">
        <f t="shared" si="2"/>
        <v>0</v>
      </c>
      <c r="AY148" s="11">
        <v>0</v>
      </c>
    </row>
    <row r="149" spans="1:51" s="18" customFormat="1" hidden="1" x14ac:dyDescent="0.25">
      <c r="A149" s="15" t="s">
        <v>70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26">
        <f t="shared" si="2"/>
        <v>0</v>
      </c>
      <c r="AY149" s="11">
        <v>0</v>
      </c>
    </row>
    <row r="150" spans="1:51" s="18" customFormat="1" hidden="1" x14ac:dyDescent="0.25">
      <c r="A150" s="15" t="s">
        <v>71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26">
        <f t="shared" si="2"/>
        <v>0</v>
      </c>
      <c r="AY150" s="11">
        <v>0</v>
      </c>
    </row>
    <row r="151" spans="1:51" s="18" customFormat="1" hidden="1" x14ac:dyDescent="0.25">
      <c r="A151" s="15" t="s">
        <v>72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26">
        <f t="shared" si="2"/>
        <v>0</v>
      </c>
      <c r="AY151" s="11">
        <v>0</v>
      </c>
    </row>
    <row r="152" spans="1:51" s="18" customFormat="1" hidden="1" x14ac:dyDescent="0.25">
      <c r="A152" s="15" t="s">
        <v>73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26">
        <f t="shared" si="2"/>
        <v>0</v>
      </c>
      <c r="AY152" s="11">
        <v>0</v>
      </c>
    </row>
    <row r="153" spans="1:51" s="18" customFormat="1" hidden="1" x14ac:dyDescent="0.25">
      <c r="A153" s="15" t="s">
        <v>74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26">
        <f t="shared" si="2"/>
        <v>0</v>
      </c>
      <c r="AY153" s="11">
        <v>0</v>
      </c>
    </row>
    <row r="154" spans="1:51" s="18" customFormat="1" hidden="1" x14ac:dyDescent="0.25">
      <c r="A154" s="15" t="s">
        <v>75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26">
        <f t="shared" si="2"/>
        <v>0</v>
      </c>
      <c r="AY154" s="11">
        <v>0</v>
      </c>
    </row>
    <row r="155" spans="1:51" s="18" customFormat="1" hidden="1" x14ac:dyDescent="0.25">
      <c r="A155" s="15" t="s">
        <v>76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26">
        <f t="shared" si="2"/>
        <v>0</v>
      </c>
      <c r="AY155" s="11">
        <v>0</v>
      </c>
    </row>
    <row r="156" spans="1:51" s="18" customFormat="1" hidden="1" x14ac:dyDescent="0.25">
      <c r="A156" s="15" t="s">
        <v>77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26">
        <f t="shared" si="2"/>
        <v>0</v>
      </c>
      <c r="AY156" s="11">
        <v>0</v>
      </c>
    </row>
    <row r="157" spans="1:51" s="18" customFormat="1" hidden="1" x14ac:dyDescent="0.25">
      <c r="A157" s="15" t="s">
        <v>78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26">
        <f t="shared" si="2"/>
        <v>0</v>
      </c>
      <c r="AY157" s="11">
        <v>0</v>
      </c>
    </row>
    <row r="158" spans="1:51" s="18" customFormat="1" hidden="1" x14ac:dyDescent="0.25">
      <c r="A158" s="15" t="s">
        <v>79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26">
        <f t="shared" si="2"/>
        <v>0</v>
      </c>
      <c r="AY158" s="11">
        <v>0</v>
      </c>
    </row>
    <row r="159" spans="1:51" s="18" customFormat="1" hidden="1" x14ac:dyDescent="0.25">
      <c r="A159" s="15" t="s">
        <v>80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26">
        <f t="shared" si="2"/>
        <v>0</v>
      </c>
      <c r="AY159" s="11">
        <v>0</v>
      </c>
    </row>
    <row r="160" spans="1:51" s="18" customFormat="1" hidden="1" x14ac:dyDescent="0.25">
      <c r="A160" s="15" t="s">
        <v>81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26">
        <f t="shared" si="2"/>
        <v>0</v>
      </c>
      <c r="AY160" s="11">
        <v>0</v>
      </c>
    </row>
    <row r="161" spans="1:51" s="18" customFormat="1" hidden="1" x14ac:dyDescent="0.25">
      <c r="A161" s="15" t="s">
        <v>82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26">
        <f t="shared" si="2"/>
        <v>0</v>
      </c>
      <c r="AY161" s="11">
        <v>0</v>
      </c>
    </row>
    <row r="162" spans="1:51" s="18" customFormat="1" hidden="1" x14ac:dyDescent="0.25">
      <c r="A162" s="15" t="s">
        <v>83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26">
        <f t="shared" si="2"/>
        <v>0</v>
      </c>
      <c r="AY162" s="11">
        <v>0</v>
      </c>
    </row>
    <row r="163" spans="1:51" s="18" customFormat="1" hidden="1" x14ac:dyDescent="0.25">
      <c r="A163" s="15" t="s">
        <v>84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26">
        <f t="shared" si="2"/>
        <v>0</v>
      </c>
      <c r="AY163" s="11">
        <v>0</v>
      </c>
    </row>
    <row r="164" spans="1:51" s="18" customFormat="1" hidden="1" x14ac:dyDescent="0.25">
      <c r="A164" s="15" t="s">
        <v>85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26">
        <f t="shared" si="2"/>
        <v>0</v>
      </c>
      <c r="AY164" s="11">
        <v>0</v>
      </c>
    </row>
    <row r="165" spans="1:51" s="18" customFormat="1" hidden="1" x14ac:dyDescent="0.25">
      <c r="A165" s="15" t="s">
        <v>86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26">
        <f t="shared" si="2"/>
        <v>0</v>
      </c>
      <c r="AY165" s="11">
        <v>0</v>
      </c>
    </row>
    <row r="166" spans="1:51" s="18" customFormat="1" hidden="1" x14ac:dyDescent="0.25">
      <c r="A166" s="15" t="s">
        <v>87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26">
        <f t="shared" si="2"/>
        <v>0</v>
      </c>
      <c r="AY166" s="11">
        <v>0</v>
      </c>
    </row>
    <row r="167" spans="1:51" s="18" customFormat="1" hidden="1" x14ac:dyDescent="0.25">
      <c r="A167" s="15" t="s">
        <v>88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26">
        <f t="shared" si="2"/>
        <v>0</v>
      </c>
      <c r="AY167" s="11">
        <v>0</v>
      </c>
    </row>
    <row r="168" spans="1:51" s="18" customFormat="1" hidden="1" x14ac:dyDescent="0.25">
      <c r="A168" s="15" t="s">
        <v>89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26">
        <f t="shared" si="2"/>
        <v>0</v>
      </c>
      <c r="AY168" s="11">
        <v>0</v>
      </c>
    </row>
    <row r="169" spans="1:51" s="18" customFormat="1" hidden="1" x14ac:dyDescent="0.25">
      <c r="A169" s="15" t="s">
        <v>90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26">
        <f t="shared" si="2"/>
        <v>0</v>
      </c>
      <c r="AY169" s="11">
        <v>0</v>
      </c>
    </row>
    <row r="170" spans="1:51" s="18" customFormat="1" hidden="1" x14ac:dyDescent="0.25">
      <c r="A170" s="15" t="s">
        <v>91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26">
        <f t="shared" si="2"/>
        <v>0</v>
      </c>
      <c r="AY170" s="11">
        <v>0</v>
      </c>
    </row>
    <row r="171" spans="1:51" s="18" customFormat="1" hidden="1" x14ac:dyDescent="0.25">
      <c r="A171" s="15" t="s">
        <v>92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26">
        <f t="shared" si="2"/>
        <v>0</v>
      </c>
      <c r="AY171" s="11">
        <v>0</v>
      </c>
    </row>
    <row r="172" spans="1:51" s="18" customFormat="1" hidden="1" x14ac:dyDescent="0.25">
      <c r="A172" s="15" t="s">
        <v>93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26">
        <f t="shared" si="2"/>
        <v>0</v>
      </c>
      <c r="AY172" s="11">
        <v>0</v>
      </c>
    </row>
    <row r="173" spans="1:51" s="18" customFormat="1" hidden="1" x14ac:dyDescent="0.25">
      <c r="A173" s="15" t="s">
        <v>94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26">
        <f t="shared" si="2"/>
        <v>0</v>
      </c>
      <c r="AY173" s="11">
        <v>0</v>
      </c>
    </row>
    <row r="174" spans="1:51" s="18" customFormat="1" hidden="1" x14ac:dyDescent="0.25">
      <c r="A174" s="15" t="s">
        <v>95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26">
        <f t="shared" si="2"/>
        <v>0</v>
      </c>
      <c r="AY174" s="11">
        <v>0</v>
      </c>
    </row>
    <row r="175" spans="1:51" s="18" customFormat="1" hidden="1" x14ac:dyDescent="0.25">
      <c r="A175" s="15" t="s">
        <v>96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26">
        <f t="shared" si="2"/>
        <v>0</v>
      </c>
      <c r="AY175" s="11">
        <v>0</v>
      </c>
    </row>
    <row r="176" spans="1:51" s="18" customFormat="1" hidden="1" x14ac:dyDescent="0.25">
      <c r="A176" s="15" t="s">
        <v>97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26">
        <f t="shared" si="2"/>
        <v>0</v>
      </c>
      <c r="AY176" s="11">
        <v>0</v>
      </c>
    </row>
    <row r="177" spans="1:51" s="18" customFormat="1" hidden="1" x14ac:dyDescent="0.25">
      <c r="A177" s="15" t="s">
        <v>98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26">
        <f t="shared" si="2"/>
        <v>0</v>
      </c>
      <c r="AY177" s="11">
        <v>0</v>
      </c>
    </row>
    <row r="178" spans="1:51" s="18" customFormat="1" hidden="1" x14ac:dyDescent="0.25">
      <c r="A178" s="15" t="s">
        <v>99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26">
        <f t="shared" si="2"/>
        <v>0</v>
      </c>
      <c r="AY178" s="11">
        <v>0</v>
      </c>
    </row>
    <row r="179" spans="1:51" s="18" customFormat="1" hidden="1" x14ac:dyDescent="0.25">
      <c r="A179" s="15" t="s">
        <v>100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26">
        <f t="shared" si="2"/>
        <v>0</v>
      </c>
      <c r="AY179" s="11">
        <v>0</v>
      </c>
    </row>
    <row r="180" spans="1:51" s="18" customFormat="1" hidden="1" x14ac:dyDescent="0.25">
      <c r="A180" s="15" t="s">
        <v>101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26">
        <f t="shared" si="2"/>
        <v>0</v>
      </c>
      <c r="AY180" s="11">
        <v>0</v>
      </c>
    </row>
    <row r="181" spans="1:51" s="18" customFormat="1" hidden="1" x14ac:dyDescent="0.25">
      <c r="A181" s="15" t="s">
        <v>102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26">
        <f t="shared" si="2"/>
        <v>0</v>
      </c>
      <c r="AY181" s="11">
        <v>0</v>
      </c>
    </row>
    <row r="182" spans="1:51" s="18" customFormat="1" hidden="1" x14ac:dyDescent="0.25">
      <c r="A182" s="15" t="s">
        <v>103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26">
        <f t="shared" si="2"/>
        <v>0</v>
      </c>
      <c r="AY182" s="11">
        <v>0</v>
      </c>
    </row>
    <row r="183" spans="1:51" s="6" customFormat="1" hidden="1" x14ac:dyDescent="0.25">
      <c r="A183" s="7" t="s">
        <v>104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26">
        <f t="shared" si="2"/>
        <v>0</v>
      </c>
      <c r="AY183" s="13">
        <v>0</v>
      </c>
    </row>
    <row r="184" spans="1:51" s="20" customFormat="1" hidden="1" x14ac:dyDescent="0.25">
      <c r="A184" s="21" t="s">
        <v>105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6">
        <f t="shared" si="2"/>
        <v>0</v>
      </c>
      <c r="AY184" s="25">
        <v>0</v>
      </c>
    </row>
    <row r="185" spans="1:51" s="3" customFormat="1" ht="30" customHeight="1" x14ac:dyDescent="0.25">
      <c r="A185" s="9" t="s">
        <v>111</v>
      </c>
      <c r="B185" s="5">
        <f>SUM(B4:B184)</f>
        <v>39</v>
      </c>
      <c r="C185" s="5">
        <f t="shared" ref="C185:AX185" si="3">SUM(C4:C184)</f>
        <v>9</v>
      </c>
      <c r="D185" s="5">
        <f t="shared" si="3"/>
        <v>7</v>
      </c>
      <c r="E185" s="5">
        <f t="shared" si="3"/>
        <v>0</v>
      </c>
      <c r="F185" s="5">
        <f t="shared" si="3"/>
        <v>10</v>
      </c>
      <c r="G185" s="5">
        <f t="shared" si="3"/>
        <v>1</v>
      </c>
      <c r="H185" s="5">
        <f t="shared" si="3"/>
        <v>8</v>
      </c>
      <c r="I185" s="5">
        <f t="shared" si="3"/>
        <v>0</v>
      </c>
      <c r="J185" s="5">
        <f t="shared" si="3"/>
        <v>5</v>
      </c>
      <c r="K185" s="5">
        <f t="shared" si="3"/>
        <v>7</v>
      </c>
      <c r="L185" s="5">
        <f t="shared" si="3"/>
        <v>2</v>
      </c>
      <c r="M185" s="5">
        <f t="shared" si="3"/>
        <v>1</v>
      </c>
      <c r="N185" s="5">
        <f t="shared" si="3"/>
        <v>4</v>
      </c>
      <c r="O185" s="5">
        <f t="shared" si="3"/>
        <v>4</v>
      </c>
      <c r="P185" s="5">
        <f t="shared" si="3"/>
        <v>21</v>
      </c>
      <c r="Q185" s="5">
        <f t="shared" si="3"/>
        <v>20</v>
      </c>
      <c r="R185" s="5">
        <f t="shared" si="3"/>
        <v>0</v>
      </c>
      <c r="S185" s="5">
        <f t="shared" si="3"/>
        <v>0</v>
      </c>
      <c r="T185" s="5">
        <f t="shared" si="3"/>
        <v>0</v>
      </c>
      <c r="U185" s="5">
        <f t="shared" si="3"/>
        <v>0</v>
      </c>
      <c r="V185" s="5">
        <f t="shared" si="3"/>
        <v>1</v>
      </c>
      <c r="W185" s="5">
        <f t="shared" si="3"/>
        <v>1</v>
      </c>
      <c r="X185" s="5">
        <f t="shared" si="3"/>
        <v>0</v>
      </c>
      <c r="Y185" s="5">
        <f t="shared" si="3"/>
        <v>0</v>
      </c>
      <c r="Z185" s="5">
        <f t="shared" si="3"/>
        <v>0</v>
      </c>
      <c r="AA185" s="5">
        <f t="shared" si="3"/>
        <v>0</v>
      </c>
      <c r="AB185" s="5">
        <f t="shared" si="3"/>
        <v>0</v>
      </c>
      <c r="AC185" s="5">
        <f t="shared" si="3"/>
        <v>0</v>
      </c>
      <c r="AD185" s="5">
        <f t="shared" si="3"/>
        <v>122</v>
      </c>
      <c r="AE185" s="5">
        <f t="shared" si="3"/>
        <v>63</v>
      </c>
      <c r="AF185" s="5">
        <f t="shared" si="3"/>
        <v>0</v>
      </c>
      <c r="AG185" s="5">
        <f t="shared" si="3"/>
        <v>0</v>
      </c>
      <c r="AH185" s="5">
        <f t="shared" si="3"/>
        <v>40</v>
      </c>
      <c r="AI185" s="5">
        <f t="shared" si="3"/>
        <v>15</v>
      </c>
      <c r="AJ185" s="5">
        <f t="shared" si="3"/>
        <v>168</v>
      </c>
      <c r="AK185" s="5">
        <f t="shared" si="3"/>
        <v>53</v>
      </c>
      <c r="AL185" s="5">
        <f t="shared" si="3"/>
        <v>221</v>
      </c>
      <c r="AM185" s="5">
        <f t="shared" si="3"/>
        <v>121</v>
      </c>
      <c r="AN185" s="5">
        <f t="shared" si="3"/>
        <v>33</v>
      </c>
      <c r="AO185" s="5">
        <f t="shared" si="3"/>
        <v>49</v>
      </c>
      <c r="AP185" s="5">
        <f t="shared" si="3"/>
        <v>35</v>
      </c>
      <c r="AQ185" s="5">
        <f t="shared" si="3"/>
        <v>150</v>
      </c>
      <c r="AR185" s="5">
        <f t="shared" si="3"/>
        <v>29</v>
      </c>
      <c r="AS185" s="5">
        <f t="shared" si="3"/>
        <v>48</v>
      </c>
      <c r="AT185" s="5">
        <f t="shared" si="3"/>
        <v>58</v>
      </c>
      <c r="AU185" s="5">
        <f t="shared" si="3"/>
        <v>44</v>
      </c>
      <c r="AV185" s="5">
        <f t="shared" si="3"/>
        <v>10</v>
      </c>
      <c r="AW185" s="5">
        <f t="shared" si="3"/>
        <v>3</v>
      </c>
      <c r="AX185" s="17">
        <f t="shared" si="3"/>
        <v>1402</v>
      </c>
      <c r="AY185" s="11">
        <v>183</v>
      </c>
    </row>
    <row r="186" spans="1:51" s="23" customFormat="1" ht="30" customHeight="1" x14ac:dyDescent="0.25">
      <c r="A186" s="10" t="s">
        <v>112</v>
      </c>
      <c r="B186" s="11">
        <v>16</v>
      </c>
      <c r="C186" s="11">
        <v>1</v>
      </c>
      <c r="D186" s="11">
        <v>7</v>
      </c>
      <c r="E186" s="11">
        <v>0</v>
      </c>
      <c r="F186" s="11">
        <v>0</v>
      </c>
      <c r="G186" s="11">
        <v>0</v>
      </c>
      <c r="H186" s="11">
        <v>2</v>
      </c>
      <c r="I186" s="11">
        <v>0</v>
      </c>
      <c r="J186" s="11">
        <v>5</v>
      </c>
      <c r="K186" s="11">
        <v>4</v>
      </c>
      <c r="L186" s="11">
        <v>1</v>
      </c>
      <c r="M186" s="11">
        <v>1</v>
      </c>
      <c r="N186" s="11">
        <v>0</v>
      </c>
      <c r="O186" s="11">
        <v>1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3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1</v>
      </c>
      <c r="AK186" s="11">
        <v>0</v>
      </c>
      <c r="AL186" s="11">
        <v>0</v>
      </c>
      <c r="AM186" s="11">
        <v>0</v>
      </c>
      <c r="AN186" s="11">
        <v>8</v>
      </c>
      <c r="AO186" s="11">
        <v>14</v>
      </c>
      <c r="AP186" s="11">
        <v>15</v>
      </c>
      <c r="AQ186" s="11">
        <v>54</v>
      </c>
      <c r="AR186" s="11">
        <v>4</v>
      </c>
      <c r="AS186" s="11">
        <v>4</v>
      </c>
      <c r="AT186" s="11">
        <v>27</v>
      </c>
      <c r="AU186" s="11">
        <v>2</v>
      </c>
      <c r="AV186" s="11">
        <v>10</v>
      </c>
      <c r="AW186" s="11">
        <v>3</v>
      </c>
      <c r="AX186" s="11">
        <v>183</v>
      </c>
      <c r="AY186" s="11">
        <v>183</v>
      </c>
    </row>
    <row r="187" spans="1:51" ht="32.25" customHeight="1" x14ac:dyDescent="0.25">
      <c r="A187" s="24" t="s">
        <v>120</v>
      </c>
    </row>
  </sheetData>
  <mergeCells count="28">
    <mergeCell ref="A1:AY1"/>
    <mergeCell ref="A2:A3"/>
    <mergeCell ref="AX2:AX3"/>
    <mergeCell ref="AY2:AY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R2:AS2"/>
    <mergeCell ref="AT2:AU2"/>
    <mergeCell ref="AV2:AW2"/>
    <mergeCell ref="AJ2:AK2"/>
    <mergeCell ref="AL2:AM2"/>
    <mergeCell ref="AN2:AO2"/>
    <mergeCell ref="AP2:AQ2"/>
  </mergeCells>
  <phoneticPr fontId="18" type="noConversion"/>
  <printOptions horizontalCentered="1"/>
  <pageMargins left="0.19685039370078741" right="0.19685039370078741" top="0.35433070866141736" bottom="0.59055118110236227" header="0.23622047244094491" footer="0.31496062992125984"/>
  <pageSetup paperSize="9" scale="52" fitToHeight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1072取得學程人數統計表</vt:lpstr>
      <vt:lpstr>'1072取得學程人數統計表'!Print_Area</vt:lpstr>
      <vt:lpstr>'1072取得學程人數統計表'!Print_Titles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LUNG-REG</dc:creator>
  <cp:lastModifiedBy>Windows 使用者</cp:lastModifiedBy>
  <cp:lastPrinted>2018-10-03T06:58:27Z</cp:lastPrinted>
  <dcterms:created xsi:type="dcterms:W3CDTF">2018-10-03T00:21:07Z</dcterms:created>
  <dcterms:modified xsi:type="dcterms:W3CDTF">2019-10-22T03:47:15Z</dcterms:modified>
</cp:coreProperties>
</file>