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090905全部\輔系、雙主修、學程業務(D)\096-1082\1082\1082學程資料\"/>
    </mc:Choice>
  </mc:AlternateContent>
  <bookViews>
    <workbookView xWindow="0" yWindow="0" windowWidth="21600" windowHeight="8925"/>
  </bookViews>
  <sheets>
    <sheet name="1082學程修習人數統計表1091015" sheetId="1" r:id="rId1"/>
  </sheets>
  <definedNames>
    <definedName name="_xlnm._FilterDatabase" localSheetId="0" hidden="1">'1082學程修習人數統計表1091015'!$A$4:$A$189</definedName>
  </definedNames>
  <calcPr calcId="162913"/>
</workbook>
</file>

<file path=xl/calcChain.xml><?xml version="1.0" encoding="utf-8"?>
<calcChain xmlns="http://schemas.openxmlformats.org/spreadsheetml/2006/main">
  <c r="BB185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6" i="1"/>
  <c r="BB4" i="1"/>
  <c r="AH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187" i="1"/>
  <c r="BB187" i="1" l="1"/>
</calcChain>
</file>

<file path=xl/sharedStrings.xml><?xml version="1.0" encoding="utf-8"?>
<sst xmlns="http://schemas.openxmlformats.org/spreadsheetml/2006/main" count="267" uniqueCount="221">
  <si>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</si>
  <si>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</si>
  <si>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</si>
  <si>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</si>
  <si>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</si>
  <si>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</si>
  <si>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</si>
  <si>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</si>
  <si>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</si>
  <si>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</si>
  <si>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</si>
  <si>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</si>
  <si>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英文系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</si>
  <si>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</si>
  <si>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</si>
  <si>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</si>
  <si>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</si>
  <si>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</si>
  <si>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</si>
  <si>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</si>
  <si>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</si>
  <si>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</si>
  <si>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</si>
  <si>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</si>
  <si>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</si>
  <si>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人力資源管理學程</t>
  </si>
  <si>
    <t>化工技術學程</t>
  </si>
  <si>
    <t>化粧品經營管理學程-行銷傳播微學程</t>
  </si>
  <si>
    <t>化粧品經營管理學程-創業管理微學程</t>
  </si>
  <si>
    <t>主題樂園管理就業學程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</si>
  <si>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</si>
  <si>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</si>
  <si>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</si>
  <si>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</si>
  <si>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</si>
  <si>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生物資訊與統計學程</t>
  </si>
  <si>
    <t>生物製劑學程</t>
  </si>
  <si>
    <t>生活科學學程</t>
  </si>
  <si>
    <t>企業資訊系統規劃學程</t>
  </si>
  <si>
    <t>企業實務就業學程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</si>
  <si>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</si>
  <si>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</si>
  <si>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</si>
  <si>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</si>
  <si>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</si>
  <si>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</si>
  <si>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</si>
  <si>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</si>
  <si>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</si>
  <si>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</si>
  <si>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</si>
  <si>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兒童文學學程</t>
  </si>
  <si>
    <t>性別關係學程</t>
  </si>
  <si>
    <t>法文學程</t>
  </si>
  <si>
    <t>知識管理工程學程</t>
  </si>
  <si>
    <t>金融理財專員就業學程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</si>
  <si>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</si>
  <si>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</si>
  <si>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</si>
  <si>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</si>
  <si>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</si>
  <si>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</si>
  <si>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</si>
  <si>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</si>
  <si>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</si>
  <si>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計算機軟體學程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</si>
  <si>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</si>
  <si>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</si>
  <si>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</si>
  <si>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</si>
  <si>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</si>
  <si>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</si>
  <si>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</si>
  <si>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</si>
  <si>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</si>
  <si>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</si>
  <si>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</si>
  <si>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</si>
  <si>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</si>
  <si>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</si>
  <si>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</si>
  <si>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</si>
  <si>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</si>
  <si>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</si>
  <si>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</si>
  <si>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</si>
  <si>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</si>
  <si>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</si>
  <si>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</si>
  <si>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</si>
  <si>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</si>
  <si>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</si>
  <si>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</si>
  <si>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</si>
  <si>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</si>
  <si>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</si>
  <si>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</si>
  <si>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</si>
  <si>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</si>
  <si>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</si>
  <si>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</si>
  <si>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統計資訊學程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</si>
  <si>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</si>
  <si>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</si>
  <si>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</si>
  <si>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</si>
  <si>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</si>
  <si>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</si>
  <si>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</si>
  <si>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</si>
  <si>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</si>
  <si>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</si>
  <si>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</si>
  <si>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</si>
  <si>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</si>
  <si>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</si>
  <si>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</si>
  <si>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</si>
  <si>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</si>
  <si>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</si>
  <si>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</si>
  <si>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</si>
  <si>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</si>
  <si>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</si>
  <si>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</si>
  <si>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</si>
  <si>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</si>
  <si>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</si>
  <si>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</si>
  <si>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</si>
  <si>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</si>
  <si>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</si>
  <si>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</si>
  <si>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</si>
  <si>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</si>
  <si>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</si>
  <si>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</si>
  <si>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</si>
  <si>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</si>
  <si>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</si>
  <si>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</si>
  <si>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</si>
  <si>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</si>
  <si>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</si>
  <si>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</si>
  <si>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</si>
  <si>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</si>
  <si>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</si>
  <si>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</si>
  <si>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餐旅館專業人員培訓就業學程</t>
  </si>
  <si>
    <t>餐旅館業就業學程</t>
  </si>
  <si>
    <t>餐旅館管理學程</t>
  </si>
  <si>
    <t>應用英語學程</t>
  </si>
  <si>
    <t>應數系財務工程學程</t>
  </si>
  <si>
    <t>營運與決策學程</t>
  </si>
  <si>
    <t>營養學程</t>
  </si>
  <si>
    <t>環境教育學程</t>
  </si>
  <si>
    <t>翻譯口譯學程</t>
  </si>
  <si>
    <t>藥物化學學程</t>
  </si>
  <si>
    <t>觀光基礎學程</t>
  </si>
  <si>
    <t>觀光資訊業就業學程</t>
  </si>
  <si>
    <t>觀光資訊學程</t>
  </si>
  <si>
    <t>觀光導覽學程</t>
  </si>
  <si>
    <t>觀護制度學程</t>
  </si>
  <si>
    <t>各系人數</t>
  </si>
  <si>
    <t>男</t>
    <phoneticPr fontId="20" type="noConversion"/>
  </si>
  <si>
    <t>男</t>
    <phoneticPr fontId="20" type="noConversion"/>
  </si>
  <si>
    <t>觀光與飯店管理學分學程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</si>
  <si>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</si>
  <si>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</si>
  <si>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</si>
  <si>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</si>
  <si>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附註:紫色反白區為跨領域修習人數</t>
    <phoneticPr fontId="20" type="noConversion"/>
  </si>
  <si>
    <t>靜宜大學108學年度第2學期修習學程人數統計表</t>
    <phoneticPr fontId="20" type="noConversion"/>
  </si>
  <si>
    <t>智慧金融科技應用學程</t>
    <phoneticPr fontId="20" type="noConversion"/>
  </si>
  <si>
    <t>韓國語文微學程</t>
    <phoneticPr fontId="20" type="noConversion"/>
  </si>
  <si>
    <t>WTO實務學程</t>
    <phoneticPr fontId="20" type="noConversion"/>
  </si>
  <si>
    <t>人工智慧與深度學習學程</t>
    <phoneticPr fontId="20" type="noConversion"/>
  </si>
  <si>
    <t>工業4.0學程</t>
    <phoneticPr fontId="20" type="noConversion"/>
  </si>
  <si>
    <t>不動產管理學程</t>
    <phoneticPr fontId="20" type="noConversion"/>
  </si>
  <si>
    <t>公司財務決策學程</t>
    <phoneticPr fontId="20" type="noConversion"/>
  </si>
  <si>
    <t>六標準差管理學程</t>
    <phoneticPr fontId="20" type="noConversion"/>
  </si>
  <si>
    <t>化粧品生物科技學程</t>
    <phoneticPr fontId="20" type="noConversion"/>
  </si>
  <si>
    <t>化粧品經營管理學程</t>
    <phoneticPr fontId="20" type="noConversion"/>
  </si>
  <si>
    <t>太陽能電池學程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</si>
  <si>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</si>
  <si>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</si>
  <si>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</si>
  <si>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</si>
  <si>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</si>
  <si>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</si>
  <si>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日文學程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</si>
  <si>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</si>
  <si>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</si>
  <si>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司法社會工作學程</t>
    <phoneticPr fontId="20" type="noConversion"/>
  </si>
  <si>
    <t>外語導覽解說學程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</si>
  <si>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</si>
  <si>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</si>
  <si>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</si>
  <si>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</si>
  <si>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</si>
  <si>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</si>
  <si>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休閒遊憩規劃與管理學程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</si>
  <si>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</si>
  <si>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</si>
  <si>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</si>
  <si>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行銷與物流運籌管理學分學程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</si>
  <si>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</si>
  <si>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</si>
  <si>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</si>
  <si>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</si>
  <si>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</si>
  <si>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</si>
  <si>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</si>
  <si>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</si>
  <si>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金融資訊管理學程</t>
    <phoneticPr fontId="20" type="noConversion"/>
  </si>
  <si>
    <t>司法實務學程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</si>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</sst>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>
      <alignment vertical="center"/>
    </xf>
    <xf numFmtId="0" fontId="24" fillId="0" borderId="0" xfId="0" applyFont="1">
      <alignment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6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showGridLines="0" tabSelected="1"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U194" sqref="AU194"/>
    </sheetView>
  </sheetViews>
  <sheetFormatPr defaultRowHeight="16.5" x14ac:dyDescent="0.25"/>
  <cols>
    <col min="1" max="1" width="19.125" style="6" bestFit="1" customWidth="1"/>
    <col min="2" max="5" width="5.25" style="7" customWidth="1"/>
    <col min="6" max="7" width="5" style="7" customWidth="1"/>
    <col min="8" max="9" width="4.875" style="7" customWidth="1"/>
    <col min="10" max="11" width="5.25" style="7" customWidth="1"/>
    <col min="12" max="13" width="4.875" style="8" customWidth="1"/>
    <col min="14" max="17" width="5" style="7" customWidth="1"/>
    <col min="18" max="19" width="5.125" style="7" customWidth="1"/>
    <col min="20" max="21" width="5" style="7" customWidth="1"/>
    <col min="22" max="25" width="5.25" style="7" customWidth="1"/>
    <col min="26" max="27" width="5" style="7" customWidth="1"/>
    <col min="28" max="31" width="4.875" style="7" customWidth="1"/>
    <col min="32" max="33" width="5" style="7" customWidth="1"/>
    <col min="34" max="35" width="4.875" style="7" customWidth="1"/>
    <col min="36" max="36" width="5.125" style="7" customWidth="1"/>
    <col min="37" max="37" width="5.125" style="8" customWidth="1"/>
    <col min="38" max="39" width="5" style="7" customWidth="1"/>
    <col min="40" max="41" width="5.25" style="7" customWidth="1"/>
    <col min="42" max="42" width="5" style="7" customWidth="1"/>
    <col min="43" max="43" width="5" style="8" customWidth="1"/>
    <col min="44" max="45" width="4.875" style="7" customWidth="1"/>
    <col min="46" max="51" width="5" style="7" customWidth="1"/>
    <col min="52" max="53" width="5.125" style="7" customWidth="1"/>
    <col min="54" max="54" width="7.625" style="36" customWidth="1"/>
    <col min="55" max="55" width="9.875" style="37" customWidth="1"/>
  </cols>
  <sheetData>
    <row r="1" spans="1:55" ht="33" customHeight="1" x14ac:dyDescent="0.25">
      <c r="A1" s="40" t="s">
        <v>173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31"/>
    </row>
    <row r="2" spans="1:55" ht="28.5" customHeight="1" x14ac:dyDescent="0.25">
      <c r="A2" s="19"/>
      <c r="B2" s="18" t="s">
        <v>12</v>
      </c>
      <c r="C2" s="18"/>
      <c r="D2" s="18" t="s">
        <v>13</v>
      </c>
      <c r="E2" s="18"/>
      <c r="F2" s="18" t="s">
        <v>7</v>
      </c>
      <c r="G2" s="18"/>
      <c r="H2" s="22" t="s">
        <v>0</v>
      </c>
      <c r="I2" s="22"/>
      <c r="J2" s="18" t="s">
        <v>11</v>
      </c>
      <c r="K2" s="18"/>
      <c r="L2" s="21" t="s">
        <v>3</v>
      </c>
      <c r="M2" s="21"/>
      <c r="N2" s="18" t="s">
        <v>9</v>
      </c>
      <c r="O2" s="18"/>
      <c r="P2" s="18" t="s">
        <v>10</v>
      </c>
      <c r="Q2" s="18"/>
      <c r="R2" s="18" t="s">
        <v>5</v>
      </c>
      <c r="S2" s="18"/>
      <c r="T2" s="18" t="s">
        <v>217</v>
      </c>
      <c r="U2" s="18"/>
      <c r="V2" s="18" t="s">
        <v>218</v>
      </c>
      <c r="W2" s="18"/>
      <c r="X2" s="18" t="s">
        <v>15</v>
      </c>
      <c r="Y2" s="18"/>
      <c r="Z2" s="18" t="s">
        <v>6</v>
      </c>
      <c r="AA2" s="18"/>
      <c r="AB2" s="18" t="s">
        <v>21</v>
      </c>
      <c r="AC2" s="18"/>
      <c r="AD2" s="18" t="s">
        <v>2</v>
      </c>
      <c r="AE2" s="18"/>
      <c r="AF2" s="18" t="s">
        <v>19</v>
      </c>
      <c r="AG2" s="18"/>
      <c r="AH2" s="18" t="s">
        <v>1</v>
      </c>
      <c r="AI2" s="18"/>
      <c r="AJ2" s="18" t="s">
        <v>4</v>
      </c>
      <c r="AK2" s="18"/>
      <c r="AL2" s="18" t="s">
        <v>8</v>
      </c>
      <c r="AM2" s="18"/>
      <c r="AN2" s="18" t="s">
        <v>14</v>
      </c>
      <c r="AO2" s="18"/>
      <c r="AP2" s="18" t="s">
        <v>16</v>
      </c>
      <c r="AQ2" s="18"/>
      <c r="AR2" s="18" t="s">
        <v>20</v>
      </c>
      <c r="AS2" s="18"/>
      <c r="AT2" s="18" t="s">
        <v>18</v>
      </c>
      <c r="AU2" s="18"/>
      <c r="AV2" s="18" t="s">
        <v>17</v>
      </c>
      <c r="AW2" s="18"/>
      <c r="AX2" s="18" t="s">
        <v>219</v>
      </c>
      <c r="AY2" s="18"/>
      <c r="AZ2" s="18" t="s">
        <v>220</v>
      </c>
      <c r="BA2" s="18"/>
      <c r="BB2" s="32" t="s">
        <v>24</v>
      </c>
      <c r="BC2" s="38" t="s">
        <v>170</v>
      </c>
    </row>
    <row r="3" spans="1:55" ht="28.5" customHeight="1" x14ac:dyDescent="0.25">
      <c r="A3" s="20"/>
      <c r="B3" s="2" t="s">
        <v>22</v>
      </c>
      <c r="C3" s="2" t="s">
        <v>23</v>
      </c>
      <c r="D3" s="2" t="s">
        <v>22</v>
      </c>
      <c r="E3" s="2" t="s">
        <v>23</v>
      </c>
      <c r="F3" s="2" t="s">
        <v>22</v>
      </c>
      <c r="G3" s="2" t="s">
        <v>23</v>
      </c>
      <c r="H3" s="2" t="s">
        <v>22</v>
      </c>
      <c r="I3" s="2" t="s">
        <v>23</v>
      </c>
      <c r="J3" s="2" t="s">
        <v>22</v>
      </c>
      <c r="K3" s="2" t="s">
        <v>23</v>
      </c>
      <c r="L3" s="4" t="s">
        <v>22</v>
      </c>
      <c r="M3" s="4" t="s">
        <v>165</v>
      </c>
      <c r="N3" s="2" t="s">
        <v>22</v>
      </c>
      <c r="O3" s="2" t="s">
        <v>23</v>
      </c>
      <c r="P3" s="2" t="s">
        <v>22</v>
      </c>
      <c r="Q3" s="2" t="s">
        <v>23</v>
      </c>
      <c r="R3" s="2" t="s">
        <v>22</v>
      </c>
      <c r="S3" s="2" t="s">
        <v>23</v>
      </c>
      <c r="T3" s="2" t="s">
        <v>22</v>
      </c>
      <c r="U3" s="2" t="s">
        <v>23</v>
      </c>
      <c r="V3" s="2" t="s">
        <v>22</v>
      </c>
      <c r="W3" s="2" t="s">
        <v>23</v>
      </c>
      <c r="X3" s="2" t="s">
        <v>22</v>
      </c>
      <c r="Y3" s="2" t="s">
        <v>23</v>
      </c>
      <c r="Z3" s="2" t="s">
        <v>22</v>
      </c>
      <c r="AA3" s="2" t="s">
        <v>23</v>
      </c>
      <c r="AB3" s="2" t="s">
        <v>22</v>
      </c>
      <c r="AC3" s="2" t="s">
        <v>23</v>
      </c>
      <c r="AD3" s="2" t="s">
        <v>22</v>
      </c>
      <c r="AE3" s="2" t="s">
        <v>23</v>
      </c>
      <c r="AF3" s="2" t="s">
        <v>22</v>
      </c>
      <c r="AG3" s="2" t="s">
        <v>23</v>
      </c>
      <c r="AH3" s="2" t="s">
        <v>22</v>
      </c>
      <c r="AI3" s="2" t="s">
        <v>23</v>
      </c>
      <c r="AJ3" s="2" t="s">
        <v>22</v>
      </c>
      <c r="AK3" s="4" t="s">
        <v>166</v>
      </c>
      <c r="AL3" s="2" t="s">
        <v>22</v>
      </c>
      <c r="AM3" s="2" t="s">
        <v>23</v>
      </c>
      <c r="AN3" s="2" t="s">
        <v>22</v>
      </c>
      <c r="AO3" s="2" t="s">
        <v>23</v>
      </c>
      <c r="AP3" s="2" t="s">
        <v>22</v>
      </c>
      <c r="AQ3" s="4" t="s">
        <v>165</v>
      </c>
      <c r="AR3" s="2" t="s">
        <v>22</v>
      </c>
      <c r="AS3" s="2" t="s">
        <v>23</v>
      </c>
      <c r="AT3" s="2" t="s">
        <v>22</v>
      </c>
      <c r="AU3" s="2" t="s">
        <v>23</v>
      </c>
      <c r="AV3" s="2" t="s">
        <v>168</v>
      </c>
      <c r="AW3" s="2" t="s">
        <v>169</v>
      </c>
      <c r="AX3" s="2" t="s">
        <v>22</v>
      </c>
      <c r="AY3" s="2" t="s">
        <v>23</v>
      </c>
      <c r="AZ3" s="2" t="s">
        <v>22</v>
      </c>
      <c r="BA3" s="2" t="s">
        <v>23</v>
      </c>
      <c r="BB3" s="33"/>
      <c r="BC3" s="39"/>
    </row>
    <row r="4" spans="1:55" s="16" customFormat="1" x14ac:dyDescent="0.25">
      <c r="A4" s="13" t="s">
        <v>176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14"/>
      <c r="AM4" s="14"/>
      <c r="AN4" s="14"/>
      <c r="AO4" s="14"/>
      <c r="AP4" s="14"/>
      <c r="AQ4" s="15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34">
        <f>SUM(B4:BA4)</f>
        <v>0</v>
      </c>
      <c r="BC4" s="30">
        <v>0</v>
      </c>
    </row>
    <row r="5" spans="1:55" x14ac:dyDescent="0.25">
      <c r="A5" s="1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5"/>
      <c r="AL5" s="3"/>
      <c r="AM5" s="3"/>
      <c r="AN5" s="3"/>
      <c r="AO5" s="3"/>
      <c r="AP5" s="3"/>
      <c r="AQ5" s="5"/>
      <c r="AR5" s="3"/>
      <c r="AS5" s="3"/>
      <c r="AT5" s="3"/>
      <c r="AU5" s="3"/>
      <c r="AV5" s="3"/>
      <c r="AW5" s="3"/>
      <c r="AX5" s="3"/>
      <c r="AY5" s="3"/>
      <c r="AZ5" s="3"/>
      <c r="BA5" s="3"/>
      <c r="BB5" s="26">
        <f t="shared" ref="BB5:BB68" si="0">SUM(B5:BA5)</f>
        <v>0</v>
      </c>
      <c r="BC5" s="35"/>
    </row>
    <row r="6" spans="1:55" s="12" customFormat="1" x14ac:dyDescent="0.25">
      <c r="A6" s="9" t="s">
        <v>177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>
        <v>27</v>
      </c>
      <c r="AG6" s="10">
        <v>26</v>
      </c>
      <c r="AH6" s="10"/>
      <c r="AI6" s="10"/>
      <c r="AJ6" s="10"/>
      <c r="AK6" s="11"/>
      <c r="AL6" s="10"/>
      <c r="AM6" s="10"/>
      <c r="AN6" s="10"/>
      <c r="AO6" s="10"/>
      <c r="AP6" s="10"/>
      <c r="AQ6" s="11"/>
      <c r="AR6" s="10"/>
      <c r="AS6" s="10">
        <v>1</v>
      </c>
      <c r="AT6" s="10"/>
      <c r="AU6" s="10">
        <v>3</v>
      </c>
      <c r="AV6" s="10"/>
      <c r="AW6" s="10"/>
      <c r="AX6" s="10"/>
      <c r="AY6" s="10"/>
      <c r="AZ6" s="10"/>
      <c r="BA6" s="10"/>
      <c r="BB6" s="26">
        <f t="shared" si="0"/>
        <v>57</v>
      </c>
      <c r="BC6" s="35"/>
    </row>
    <row r="7" spans="1:55" s="12" customFormat="1" x14ac:dyDescent="0.25">
      <c r="A7" s="9" t="s">
        <v>178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>
        <v>1</v>
      </c>
      <c r="AB7" s="10"/>
      <c r="AC7" s="10"/>
      <c r="AD7" s="10"/>
      <c r="AE7" s="10"/>
      <c r="AF7" s="10">
        <v>32</v>
      </c>
      <c r="AG7" s="10">
        <v>24</v>
      </c>
      <c r="AH7" s="10"/>
      <c r="AI7" s="10"/>
      <c r="AJ7" s="10"/>
      <c r="AK7" s="11"/>
      <c r="AL7" s="10"/>
      <c r="AM7" s="10"/>
      <c r="AN7" s="10"/>
      <c r="AO7" s="10"/>
      <c r="AP7" s="10"/>
      <c r="AQ7" s="11"/>
      <c r="AR7" s="10"/>
      <c r="AS7" s="10">
        <v>1</v>
      </c>
      <c r="AT7" s="10"/>
      <c r="AU7" s="10"/>
      <c r="AV7" s="10"/>
      <c r="AW7" s="10"/>
      <c r="AX7" s="10"/>
      <c r="AY7" s="10"/>
      <c r="AZ7" s="10">
        <v>1</v>
      </c>
      <c r="BA7" s="10"/>
      <c r="BB7" s="26">
        <f t="shared" si="0"/>
        <v>59</v>
      </c>
      <c r="BC7" s="35"/>
    </row>
    <row r="8" spans="1:55" s="16" customFormat="1" x14ac:dyDescent="0.25">
      <c r="A8" s="13" t="s">
        <v>179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4">
        <v>12</v>
      </c>
      <c r="O8" s="14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1</v>
      </c>
      <c r="AI8" s="14">
        <v>3</v>
      </c>
      <c r="AJ8" s="14">
        <v>1</v>
      </c>
      <c r="AK8" s="15"/>
      <c r="AL8" s="14">
        <v>3</v>
      </c>
      <c r="AM8" s="14">
        <v>2</v>
      </c>
      <c r="AN8" s="14">
        <v>1</v>
      </c>
      <c r="AO8" s="14"/>
      <c r="AP8" s="14">
        <v>2</v>
      </c>
      <c r="AQ8" s="15">
        <v>1</v>
      </c>
      <c r="AR8" s="14"/>
      <c r="AS8" s="14"/>
      <c r="AT8" s="14"/>
      <c r="AU8" s="14"/>
      <c r="AV8" s="14"/>
      <c r="AW8" s="14"/>
      <c r="AX8" s="14"/>
      <c r="AY8" s="14"/>
      <c r="AZ8" s="14">
        <v>1</v>
      </c>
      <c r="BA8" s="14">
        <v>1</v>
      </c>
      <c r="BB8" s="34">
        <f t="shared" si="0"/>
        <v>39</v>
      </c>
      <c r="BC8" s="30">
        <v>39</v>
      </c>
    </row>
    <row r="9" spans="1:55" s="12" customFormat="1" x14ac:dyDescent="0.25">
      <c r="A9" s="9" t="s">
        <v>180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1</v>
      </c>
      <c r="AF9" s="10"/>
      <c r="AG9" s="10"/>
      <c r="AH9" s="10"/>
      <c r="AI9" s="10">
        <v>2</v>
      </c>
      <c r="AJ9" s="10"/>
      <c r="AK9" s="11">
        <v>1</v>
      </c>
      <c r="AL9" s="10">
        <v>1</v>
      </c>
      <c r="AM9" s="10"/>
      <c r="AN9" s="10"/>
      <c r="AO9" s="10"/>
      <c r="AP9" s="10">
        <v>163</v>
      </c>
      <c r="AQ9" s="11">
        <v>165</v>
      </c>
      <c r="AR9" s="10"/>
      <c r="AS9" s="10">
        <v>1</v>
      </c>
      <c r="AT9" s="10"/>
      <c r="AU9" s="10">
        <v>1</v>
      </c>
      <c r="AV9" s="10"/>
      <c r="AW9" s="10"/>
      <c r="AX9" s="10"/>
      <c r="AY9" s="10"/>
      <c r="AZ9" s="10"/>
      <c r="BA9" s="10"/>
      <c r="BB9" s="26">
        <f t="shared" si="0"/>
        <v>335</v>
      </c>
      <c r="BC9" s="35"/>
    </row>
    <row r="10" spans="1:55" s="12" customFormat="1" x14ac:dyDescent="0.25">
      <c r="A10" s="9" t="s">
        <v>181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0"/>
      <c r="AM10" s="10"/>
      <c r="AN10" s="10"/>
      <c r="AO10" s="10"/>
      <c r="AP10" s="10"/>
      <c r="AQ10" s="11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6">
        <f t="shared" si="0"/>
        <v>1</v>
      </c>
      <c r="BC10" s="35"/>
    </row>
    <row r="11" spans="1:55" s="12" customFormat="1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  <c r="AL11" s="10"/>
      <c r="AM11" s="10"/>
      <c r="AN11" s="10"/>
      <c r="AO11" s="10"/>
      <c r="AP11" s="10"/>
      <c r="AQ11" s="11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26">
        <f t="shared" si="0"/>
        <v>0</v>
      </c>
      <c r="BC11" s="35"/>
    </row>
    <row r="12" spans="1:55" s="12" customFormat="1" x14ac:dyDescent="0.25">
      <c r="A12" s="9" t="s">
        <v>182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1</v>
      </c>
      <c r="AB12" s="10"/>
      <c r="AC12" s="10"/>
      <c r="AD12" s="10">
        <v>3</v>
      </c>
      <c r="AE12" s="10"/>
      <c r="AF12" s="10"/>
      <c r="AG12" s="10"/>
      <c r="AH12" s="10"/>
      <c r="AI12" s="10"/>
      <c r="AJ12" s="10"/>
      <c r="AK12" s="11"/>
      <c r="AL12" s="10"/>
      <c r="AM12" s="10"/>
      <c r="AN12" s="10"/>
      <c r="AO12" s="10"/>
      <c r="AP12" s="10"/>
      <c r="AQ12" s="11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26">
        <f t="shared" si="0"/>
        <v>4</v>
      </c>
      <c r="BC12" s="35"/>
    </row>
    <row r="13" spans="1:55" s="16" customFormat="1" x14ac:dyDescent="0.25">
      <c r="A13" s="13" t="s">
        <v>183</v>
      </c>
      <c r="B13" s="14"/>
      <c r="C13" s="14"/>
      <c r="D13" s="14">
        <v>1</v>
      </c>
      <c r="E13" s="14"/>
      <c r="F13" s="14"/>
      <c r="G13" s="14"/>
      <c r="H13" s="14"/>
      <c r="I13" s="14"/>
      <c r="J13" s="14">
        <v>1</v>
      </c>
      <c r="K13" s="14"/>
      <c r="L13" s="15"/>
      <c r="M13" s="1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/>
      <c r="AC13" s="14"/>
      <c r="AD13" s="14"/>
      <c r="AE13" s="14"/>
      <c r="AF13" s="14"/>
      <c r="AG13" s="14"/>
      <c r="AH13" s="14"/>
      <c r="AI13" s="14">
        <v>1</v>
      </c>
      <c r="AJ13" s="14"/>
      <c r="AK13" s="15"/>
      <c r="AL13" s="14"/>
      <c r="AM13" s="14"/>
      <c r="AN13" s="14"/>
      <c r="AO13" s="14"/>
      <c r="AP13" s="14"/>
      <c r="AQ13" s="15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34">
        <f t="shared" si="0"/>
        <v>4</v>
      </c>
      <c r="BC13" s="30">
        <v>4</v>
      </c>
    </row>
    <row r="14" spans="1:55" s="16" customFormat="1" ht="28.5" x14ac:dyDescent="0.25">
      <c r="A14" s="13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1</v>
      </c>
      <c r="AJ14" s="14"/>
      <c r="AK14" s="15"/>
      <c r="AL14" s="14"/>
      <c r="AM14" s="14"/>
      <c r="AN14" s="14"/>
      <c r="AO14" s="14"/>
      <c r="AP14" s="14"/>
      <c r="AQ14" s="15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34">
        <f t="shared" si="0"/>
        <v>1</v>
      </c>
      <c r="BC14" s="30">
        <v>1</v>
      </c>
    </row>
    <row r="15" spans="1:55" s="16" customFormat="1" ht="28.5" x14ac:dyDescent="0.25">
      <c r="A15" s="13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</v>
      </c>
      <c r="AB15" s="14"/>
      <c r="AC15" s="14"/>
      <c r="AD15" s="14"/>
      <c r="AE15" s="14"/>
      <c r="AF15" s="14"/>
      <c r="AG15" s="14"/>
      <c r="AH15" s="14"/>
      <c r="AI15" s="14">
        <v>1</v>
      </c>
      <c r="AJ15" s="14"/>
      <c r="AK15" s="15"/>
      <c r="AL15" s="14"/>
      <c r="AM15" s="14"/>
      <c r="AN15" s="14"/>
      <c r="AO15" s="14"/>
      <c r="AP15" s="14"/>
      <c r="AQ15" s="15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34">
        <f t="shared" si="0"/>
        <v>2</v>
      </c>
      <c r="BC15" s="30">
        <v>2</v>
      </c>
    </row>
    <row r="16" spans="1:55" s="16" customFormat="1" x14ac:dyDescent="0.25">
      <c r="A16" s="13" t="s">
        <v>184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4"/>
      <c r="AM16" s="14"/>
      <c r="AN16" s="14"/>
      <c r="AO16" s="14"/>
      <c r="AP16" s="14"/>
      <c r="AQ16" s="15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34">
        <f t="shared" si="0"/>
        <v>0</v>
      </c>
      <c r="BC16" s="30">
        <v>0</v>
      </c>
    </row>
    <row r="17" spans="1:55" s="16" customFormat="1" ht="28.5" x14ac:dyDescent="0.25">
      <c r="A17" s="13" t="s">
        <v>185</v>
      </c>
      <c r="B17" s="14"/>
      <c r="C17" s="14"/>
      <c r="D17" s="14"/>
      <c r="E17" s="14"/>
      <c r="F17" s="14"/>
      <c r="G17" s="14"/>
      <c r="H17" s="14">
        <v>1</v>
      </c>
      <c r="I17" s="14"/>
      <c r="J17" s="14"/>
      <c r="K17" s="14"/>
      <c r="L17" s="15"/>
      <c r="M17" s="15">
        <v>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>
        <v>1</v>
      </c>
      <c r="AJ17" s="14"/>
      <c r="AK17" s="15"/>
      <c r="AL17" s="14"/>
      <c r="AM17" s="14"/>
      <c r="AN17" s="14"/>
      <c r="AO17" s="14"/>
      <c r="AP17" s="14"/>
      <c r="AQ17" s="15"/>
      <c r="AR17" s="14"/>
      <c r="AS17" s="14"/>
      <c r="AT17" s="14"/>
      <c r="AU17" s="14"/>
      <c r="AV17" s="14"/>
      <c r="AW17" s="14"/>
      <c r="AX17" s="14"/>
      <c r="AY17" s="14"/>
      <c r="AZ17" s="14">
        <v>1</v>
      </c>
      <c r="BA17" s="14"/>
      <c r="BB17" s="34">
        <f t="shared" si="0"/>
        <v>4</v>
      </c>
      <c r="BC17" s="30">
        <v>4</v>
      </c>
    </row>
    <row r="18" spans="1:55" s="16" customFormat="1" x14ac:dyDescent="0.25">
      <c r="A18" s="13" t="s">
        <v>186</v>
      </c>
      <c r="B18" s="14">
        <v>1</v>
      </c>
      <c r="C18" s="14"/>
      <c r="D18" s="14"/>
      <c r="E18" s="14"/>
      <c r="F18" s="14"/>
      <c r="G18" s="14"/>
      <c r="H18" s="14">
        <v>1</v>
      </c>
      <c r="I18" s="14"/>
      <c r="J18" s="14"/>
      <c r="K18" s="14"/>
      <c r="L18" s="15">
        <v>3</v>
      </c>
      <c r="M18" s="15">
        <v>1</v>
      </c>
      <c r="N18" s="14"/>
      <c r="O18" s="14"/>
      <c r="P18" s="14"/>
      <c r="Q18" s="14"/>
      <c r="R18" s="14"/>
      <c r="S18" s="14"/>
      <c r="T18" s="14"/>
      <c r="U18" s="14">
        <v>1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v>3</v>
      </c>
      <c r="AI18" s="14">
        <v>2</v>
      </c>
      <c r="AJ18" s="14"/>
      <c r="AK18" s="15">
        <v>1</v>
      </c>
      <c r="AL18" s="14">
        <v>1</v>
      </c>
      <c r="AM18" s="14"/>
      <c r="AN18" s="14"/>
      <c r="AO18" s="14"/>
      <c r="AP18" s="14"/>
      <c r="AQ18" s="15"/>
      <c r="AR18" s="14"/>
      <c r="AS18" s="14"/>
      <c r="AT18" s="14"/>
      <c r="AU18" s="14"/>
      <c r="AV18" s="14"/>
      <c r="AW18" s="14">
        <v>2</v>
      </c>
      <c r="AX18" s="14">
        <v>1</v>
      </c>
      <c r="AY18" s="14"/>
      <c r="AZ18" s="14">
        <v>3</v>
      </c>
      <c r="BA18" s="14">
        <v>1</v>
      </c>
      <c r="BB18" s="34">
        <f t="shared" si="0"/>
        <v>21</v>
      </c>
      <c r="BC18" s="30">
        <v>21</v>
      </c>
    </row>
    <row r="19" spans="1:55" s="12" customFormat="1" x14ac:dyDescent="0.25">
      <c r="A19" s="9" t="s">
        <v>187</v>
      </c>
      <c r="B19" s="10"/>
      <c r="C19" s="10"/>
      <c r="D19" s="10"/>
      <c r="E19" s="10"/>
      <c r="F19" s="10"/>
      <c r="G19" s="10"/>
      <c r="H19" s="10">
        <v>13</v>
      </c>
      <c r="I19" s="10">
        <v>6</v>
      </c>
      <c r="J19" s="10"/>
      <c r="K19" s="10"/>
      <c r="L19" s="11"/>
      <c r="M19" s="1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0"/>
      <c r="AM19" s="10"/>
      <c r="AN19" s="10"/>
      <c r="AO19" s="10"/>
      <c r="AP19" s="10"/>
      <c r="AQ19" s="11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26">
        <f t="shared" si="0"/>
        <v>19</v>
      </c>
      <c r="BC19" s="35"/>
    </row>
    <row r="20" spans="1:55" s="16" customFormat="1" ht="28.5" x14ac:dyDescent="0.25">
      <c r="A20" s="13" t="s">
        <v>188</v>
      </c>
      <c r="B20" s="14"/>
      <c r="C20" s="14"/>
      <c r="D20" s="14">
        <v>3</v>
      </c>
      <c r="E20" s="14"/>
      <c r="F20" s="14"/>
      <c r="G20" s="14"/>
      <c r="H20" s="14"/>
      <c r="I20" s="14"/>
      <c r="J20" s="14"/>
      <c r="K20" s="14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1</v>
      </c>
      <c r="AJ20" s="14">
        <v>1</v>
      </c>
      <c r="AK20" s="15"/>
      <c r="AL20" s="14"/>
      <c r="AM20" s="14"/>
      <c r="AN20" s="14">
        <v>1</v>
      </c>
      <c r="AO20" s="14"/>
      <c r="AP20" s="14"/>
      <c r="AQ20" s="15"/>
      <c r="AR20" s="14"/>
      <c r="AS20" s="14"/>
      <c r="AT20" s="14"/>
      <c r="AU20" s="14"/>
      <c r="AV20" s="14"/>
      <c r="AW20" s="14"/>
      <c r="AX20" s="14">
        <v>52</v>
      </c>
      <c r="AY20" s="14">
        <v>18</v>
      </c>
      <c r="AZ20" s="14">
        <v>2</v>
      </c>
      <c r="BA20" s="14"/>
      <c r="BB20" s="34">
        <f t="shared" si="0"/>
        <v>78</v>
      </c>
      <c r="BC20" s="30">
        <v>78</v>
      </c>
    </row>
    <row r="21" spans="1:55" s="12" customFormat="1" x14ac:dyDescent="0.25">
      <c r="A21" s="9" t="s">
        <v>189</v>
      </c>
      <c r="B21" s="10"/>
      <c r="C21" s="10"/>
      <c r="D21" s="10"/>
      <c r="E21" s="10"/>
      <c r="F21" s="10"/>
      <c r="G21" s="10"/>
      <c r="H21" s="10">
        <v>32</v>
      </c>
      <c r="I21" s="10">
        <v>7</v>
      </c>
      <c r="J21" s="10"/>
      <c r="K21" s="10"/>
      <c r="L21" s="11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0"/>
      <c r="AM21" s="10"/>
      <c r="AN21" s="10"/>
      <c r="AO21" s="10"/>
      <c r="AP21" s="10"/>
      <c r="AQ21" s="11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26">
        <f t="shared" si="0"/>
        <v>39</v>
      </c>
      <c r="BC21" s="35"/>
    </row>
    <row r="22" spans="1:55" s="12" customFormat="1" x14ac:dyDescent="0.25">
      <c r="A22" s="9" t="s">
        <v>190</v>
      </c>
      <c r="B22" s="10">
        <v>22</v>
      </c>
      <c r="C22" s="10">
        <v>4</v>
      </c>
      <c r="D22" s="10">
        <v>1</v>
      </c>
      <c r="E22" s="10"/>
      <c r="F22" s="10"/>
      <c r="G22" s="10"/>
      <c r="H22" s="10"/>
      <c r="I22" s="10"/>
      <c r="J22" s="10"/>
      <c r="K22" s="10"/>
      <c r="L22" s="11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/>
      <c r="AL22" s="10"/>
      <c r="AM22" s="10"/>
      <c r="AN22" s="10"/>
      <c r="AO22" s="10"/>
      <c r="AP22" s="10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26">
        <f t="shared" si="0"/>
        <v>27</v>
      </c>
      <c r="BC22" s="35"/>
    </row>
    <row r="23" spans="1:55" s="12" customFormat="1" x14ac:dyDescent="0.25">
      <c r="A23" s="9" t="s">
        <v>191</v>
      </c>
      <c r="B23" s="10">
        <v>6</v>
      </c>
      <c r="C23" s="10">
        <v>1</v>
      </c>
      <c r="D23" s="10">
        <v>4</v>
      </c>
      <c r="E23" s="10"/>
      <c r="F23" s="10">
        <v>1</v>
      </c>
      <c r="G23" s="10"/>
      <c r="H23" s="10">
        <v>1</v>
      </c>
      <c r="I23" s="10"/>
      <c r="J23" s="10">
        <v>3</v>
      </c>
      <c r="K23" s="10"/>
      <c r="L23" s="11"/>
      <c r="M23" s="1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</v>
      </c>
      <c r="AI23" s="10">
        <v>2</v>
      </c>
      <c r="AJ23" s="10"/>
      <c r="AK23" s="11">
        <v>1</v>
      </c>
      <c r="AL23" s="10"/>
      <c r="AM23" s="10"/>
      <c r="AN23" s="10">
        <v>3</v>
      </c>
      <c r="AO23" s="10">
        <v>1</v>
      </c>
      <c r="AP23" s="10">
        <v>2</v>
      </c>
      <c r="AQ23" s="11"/>
      <c r="AR23" s="10"/>
      <c r="AS23" s="10">
        <v>1</v>
      </c>
      <c r="AT23" s="10">
        <v>1</v>
      </c>
      <c r="AU23" s="10">
        <v>1</v>
      </c>
      <c r="AV23" s="10">
        <v>2</v>
      </c>
      <c r="AW23" s="10"/>
      <c r="AX23" s="10"/>
      <c r="AY23" s="10">
        <v>1</v>
      </c>
      <c r="AZ23" s="10">
        <v>3</v>
      </c>
      <c r="BA23" s="10"/>
      <c r="BB23" s="26">
        <f t="shared" si="0"/>
        <v>41</v>
      </c>
      <c r="BC23" s="35"/>
    </row>
    <row r="24" spans="1:55" s="12" customFormat="1" x14ac:dyDescent="0.25">
      <c r="A24" s="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/>
      <c r="AL24" s="10"/>
      <c r="AM24" s="10"/>
      <c r="AN24" s="10"/>
      <c r="AO24" s="10"/>
      <c r="AP24" s="10"/>
      <c r="AQ24" s="11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26">
        <f t="shared" si="0"/>
        <v>0</v>
      </c>
      <c r="BC24" s="35"/>
    </row>
    <row r="25" spans="1:55" s="16" customFormat="1" x14ac:dyDescent="0.25">
      <c r="A25" s="13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4"/>
      <c r="AM25" s="14"/>
      <c r="AN25" s="14"/>
      <c r="AO25" s="14"/>
      <c r="AP25" s="14"/>
      <c r="AQ25" s="1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34">
        <f t="shared" si="0"/>
        <v>0</v>
      </c>
      <c r="BC25" s="30">
        <v>0</v>
      </c>
    </row>
    <row r="26" spans="1:55" s="16" customFormat="1" ht="28.5" x14ac:dyDescent="0.25">
      <c r="A26" s="13" t="s">
        <v>192</v>
      </c>
      <c r="B26" s="14"/>
      <c r="C26" s="14"/>
      <c r="D26" s="14"/>
      <c r="E26" s="14"/>
      <c r="F26" s="14"/>
      <c r="G26" s="14"/>
      <c r="H26" s="14"/>
      <c r="I26" s="14"/>
      <c r="J26" s="14">
        <v>18</v>
      </c>
      <c r="K26" s="14">
        <v>2</v>
      </c>
      <c r="L26" s="15"/>
      <c r="M26" s="15"/>
      <c r="N26" s="14">
        <v>6</v>
      </c>
      <c r="O26" s="14">
        <v>1</v>
      </c>
      <c r="P26" s="14"/>
      <c r="Q26" s="14"/>
      <c r="R26" s="14"/>
      <c r="S26" s="14"/>
      <c r="T26" s="14"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>
        <v>1</v>
      </c>
      <c r="AJ26" s="14"/>
      <c r="AK26" s="15"/>
      <c r="AL26" s="14"/>
      <c r="AM26" s="14"/>
      <c r="AN26" s="14"/>
      <c r="AO26" s="14"/>
      <c r="AP26" s="14"/>
      <c r="AQ26" s="1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34">
        <f t="shared" si="0"/>
        <v>29</v>
      </c>
      <c r="BC26" s="30">
        <v>29</v>
      </c>
    </row>
    <row r="27" spans="1:55" s="16" customFormat="1" ht="28.5" x14ac:dyDescent="0.25">
      <c r="A27" s="13" t="s">
        <v>193</v>
      </c>
      <c r="B27" s="14">
        <v>1</v>
      </c>
      <c r="C27" s="14"/>
      <c r="D27" s="14"/>
      <c r="E27" s="14"/>
      <c r="F27" s="14"/>
      <c r="G27" s="14"/>
      <c r="H27" s="14">
        <v>1</v>
      </c>
      <c r="I27" s="14"/>
      <c r="J27" s="14">
        <v>29</v>
      </c>
      <c r="K27" s="14">
        <v>3</v>
      </c>
      <c r="L27" s="15"/>
      <c r="M27" s="15"/>
      <c r="N27" s="14">
        <v>1</v>
      </c>
      <c r="O27" s="14"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>
        <v>1</v>
      </c>
      <c r="AJ27" s="14"/>
      <c r="AK27" s="15"/>
      <c r="AL27" s="14"/>
      <c r="AM27" s="14"/>
      <c r="AN27" s="14"/>
      <c r="AO27" s="14"/>
      <c r="AP27" s="14"/>
      <c r="AQ27" s="15"/>
      <c r="AR27" s="14"/>
      <c r="AS27" s="14"/>
      <c r="AT27" s="14"/>
      <c r="AU27" s="14"/>
      <c r="AV27" s="14">
        <v>1</v>
      </c>
      <c r="AW27" s="14"/>
      <c r="AX27" s="14"/>
      <c r="AY27" s="14"/>
      <c r="AZ27" s="14"/>
      <c r="BA27" s="14"/>
      <c r="BB27" s="34">
        <f t="shared" si="0"/>
        <v>38</v>
      </c>
      <c r="BC27" s="30">
        <v>38</v>
      </c>
    </row>
    <row r="28" spans="1:55" s="16" customFormat="1" x14ac:dyDescent="0.25">
      <c r="A28" s="13" t="s">
        <v>194</v>
      </c>
      <c r="B28" s="14"/>
      <c r="C28" s="14"/>
      <c r="D28" s="14"/>
      <c r="E28" s="14"/>
      <c r="F28" s="14"/>
      <c r="G28" s="14"/>
      <c r="H28" s="14"/>
      <c r="I28" s="14"/>
      <c r="J28" s="14">
        <v>1</v>
      </c>
      <c r="K28" s="14"/>
      <c r="L28" s="15">
        <v>1</v>
      </c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5"/>
      <c r="AL28" s="14"/>
      <c r="AM28" s="14"/>
      <c r="AN28" s="14"/>
      <c r="AO28" s="14"/>
      <c r="AP28" s="14"/>
      <c r="AQ28" s="15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34">
        <f t="shared" si="0"/>
        <v>2</v>
      </c>
      <c r="BC28" s="30">
        <v>2</v>
      </c>
    </row>
    <row r="29" spans="1:55" s="12" customFormat="1" x14ac:dyDescent="0.25">
      <c r="A29" s="9" t="s">
        <v>216</v>
      </c>
      <c r="B29" s="10"/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1"/>
      <c r="M29" s="11"/>
      <c r="N29" s="10">
        <v>115</v>
      </c>
      <c r="O29" s="10">
        <v>56</v>
      </c>
      <c r="P29" s="10"/>
      <c r="Q29" s="10"/>
      <c r="R29" s="10"/>
      <c r="S29" s="10"/>
      <c r="T29" s="10">
        <v>1</v>
      </c>
      <c r="U29" s="10">
        <v>1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1</v>
      </c>
      <c r="AJ29" s="10"/>
      <c r="AK29" s="11"/>
      <c r="AL29" s="10"/>
      <c r="AM29" s="10"/>
      <c r="AN29" s="10"/>
      <c r="AO29" s="10"/>
      <c r="AP29" s="10">
        <v>1</v>
      </c>
      <c r="AQ29" s="11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26">
        <f t="shared" si="0"/>
        <v>176</v>
      </c>
      <c r="BC29" s="35"/>
    </row>
    <row r="30" spans="1:55" s="16" customFormat="1" x14ac:dyDescent="0.25">
      <c r="A30" s="13" t="s">
        <v>195</v>
      </c>
      <c r="B30" s="14">
        <v>12</v>
      </c>
      <c r="C30" s="14">
        <v>2</v>
      </c>
      <c r="D30" s="14">
        <v>15</v>
      </c>
      <c r="E30" s="14"/>
      <c r="F30" s="14">
        <v>1</v>
      </c>
      <c r="G30" s="14"/>
      <c r="H30" s="14"/>
      <c r="I30" s="14"/>
      <c r="J30" s="14"/>
      <c r="K30" s="14"/>
      <c r="L30" s="15"/>
      <c r="M30" s="15"/>
      <c r="N30" s="14"/>
      <c r="O30" s="14"/>
      <c r="P30" s="14">
        <v>1</v>
      </c>
      <c r="Q30" s="14"/>
      <c r="R30" s="14"/>
      <c r="S30" s="14">
        <v>1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>
        <v>1</v>
      </c>
      <c r="AI30" s="14"/>
      <c r="AJ30" s="14"/>
      <c r="AK30" s="15"/>
      <c r="AL30" s="14"/>
      <c r="AM30" s="14"/>
      <c r="AN30" s="14">
        <v>3</v>
      </c>
      <c r="AO30" s="14">
        <v>2</v>
      </c>
      <c r="AP30" s="14"/>
      <c r="AQ30" s="15"/>
      <c r="AR30" s="14"/>
      <c r="AS30" s="14">
        <v>1</v>
      </c>
      <c r="AT30" s="14"/>
      <c r="AU30" s="14"/>
      <c r="AV30" s="14"/>
      <c r="AW30" s="14"/>
      <c r="AX30" s="14"/>
      <c r="AY30" s="14"/>
      <c r="AZ30" s="14">
        <v>17</v>
      </c>
      <c r="BA30" s="14">
        <v>4</v>
      </c>
      <c r="BB30" s="34">
        <f t="shared" si="0"/>
        <v>60</v>
      </c>
      <c r="BC30" s="30">
        <v>60</v>
      </c>
    </row>
    <row r="31" spans="1:55" s="12" customFormat="1" x14ac:dyDescent="0.25">
      <c r="A31" s="9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  <c r="AL31" s="10"/>
      <c r="AM31" s="10"/>
      <c r="AN31" s="10"/>
      <c r="AO31" s="10"/>
      <c r="AP31" s="10"/>
      <c r="AQ31" s="11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26">
        <f t="shared" si="0"/>
        <v>0</v>
      </c>
      <c r="BC31" s="35"/>
    </row>
    <row r="32" spans="1:55" s="16" customFormat="1" x14ac:dyDescent="0.25">
      <c r="A32" s="13" t="s">
        <v>32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  <c r="AL32" s="14"/>
      <c r="AM32" s="14"/>
      <c r="AN32" s="14"/>
      <c r="AO32" s="14"/>
      <c r="AP32" s="14"/>
      <c r="AQ32" s="15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34">
        <f t="shared" si="0"/>
        <v>0</v>
      </c>
      <c r="BC32" s="30">
        <v>0</v>
      </c>
    </row>
    <row r="33" spans="1:55" s="16" customFormat="1" x14ac:dyDescent="0.25">
      <c r="A33" s="13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14"/>
      <c r="AM33" s="14"/>
      <c r="AN33" s="14"/>
      <c r="AO33" s="14"/>
      <c r="AP33" s="14"/>
      <c r="AQ33" s="15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34">
        <f t="shared" si="0"/>
        <v>0</v>
      </c>
      <c r="BC33" s="30">
        <v>0</v>
      </c>
    </row>
    <row r="34" spans="1:55" s="12" customFormat="1" x14ac:dyDescent="0.25">
      <c r="A34" s="9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  <c r="AL34" s="10"/>
      <c r="AM34" s="10"/>
      <c r="AN34" s="10"/>
      <c r="AO34" s="10"/>
      <c r="AP34" s="10"/>
      <c r="AQ34" s="11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26">
        <f t="shared" si="0"/>
        <v>0</v>
      </c>
      <c r="BC34" s="35"/>
    </row>
    <row r="35" spans="1:55" s="12" customFormat="1" x14ac:dyDescent="0.25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/>
      <c r="AL35" s="10"/>
      <c r="AM35" s="10"/>
      <c r="AN35" s="10"/>
      <c r="AO35" s="10"/>
      <c r="AP35" s="10"/>
      <c r="AQ35" s="1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26">
        <f t="shared" si="0"/>
        <v>0</v>
      </c>
      <c r="BC35" s="35"/>
    </row>
    <row r="36" spans="1:55" s="12" customFormat="1" x14ac:dyDescent="0.25">
      <c r="A36" s="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  <c r="AL36" s="10"/>
      <c r="AM36" s="10"/>
      <c r="AN36" s="10"/>
      <c r="AO36" s="10"/>
      <c r="AP36" s="10"/>
      <c r="AQ36" s="11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26">
        <f t="shared" si="0"/>
        <v>0</v>
      </c>
      <c r="BC36" s="35"/>
    </row>
    <row r="37" spans="1:55" s="12" customFormat="1" x14ac:dyDescent="0.25">
      <c r="A37" s="9" t="s">
        <v>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/>
      <c r="AL37" s="10"/>
      <c r="AM37" s="10"/>
      <c r="AN37" s="10"/>
      <c r="AO37" s="10"/>
      <c r="AP37" s="10"/>
      <c r="AQ37" s="11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26">
        <f t="shared" si="0"/>
        <v>0</v>
      </c>
      <c r="BC37" s="35"/>
    </row>
    <row r="38" spans="1:55" s="16" customFormat="1" x14ac:dyDescent="0.25">
      <c r="A38" s="13" t="s">
        <v>196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4"/>
      <c r="O38" s="14"/>
      <c r="P38" s="14">
        <v>4</v>
      </c>
      <c r="Q38" s="14">
        <v>3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1</v>
      </c>
      <c r="AJ38" s="14"/>
      <c r="AK38" s="15"/>
      <c r="AL38" s="14"/>
      <c r="AM38" s="14"/>
      <c r="AN38" s="14"/>
      <c r="AO38" s="14"/>
      <c r="AP38" s="14"/>
      <c r="AQ38" s="15"/>
      <c r="AR38" s="14"/>
      <c r="AS38" s="14"/>
      <c r="AT38" s="14"/>
      <c r="AU38" s="14"/>
      <c r="AV38" s="14"/>
      <c r="AW38" s="14"/>
      <c r="AX38" s="14"/>
      <c r="AY38" s="14"/>
      <c r="AZ38" s="14">
        <v>1</v>
      </c>
      <c r="BA38" s="14"/>
      <c r="BB38" s="34">
        <f t="shared" si="0"/>
        <v>9</v>
      </c>
      <c r="BC38" s="30">
        <v>9</v>
      </c>
    </row>
    <row r="39" spans="1:55" s="12" customFormat="1" x14ac:dyDescent="0.25">
      <c r="A39" s="9" t="s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0"/>
      <c r="AM39" s="10"/>
      <c r="AN39" s="10"/>
      <c r="AO39" s="10"/>
      <c r="AP39" s="10"/>
      <c r="AQ39" s="11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26">
        <f t="shared" si="0"/>
        <v>0</v>
      </c>
      <c r="BC39" s="35"/>
    </row>
    <row r="40" spans="1:55" s="12" customFormat="1" x14ac:dyDescent="0.25">
      <c r="A40" s="9" t="s">
        <v>197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>
        <v>1</v>
      </c>
      <c r="AJ40" s="10"/>
      <c r="AK40" s="11"/>
      <c r="AL40" s="10"/>
      <c r="AM40" s="10"/>
      <c r="AN40" s="10"/>
      <c r="AO40" s="10"/>
      <c r="AP40" s="10"/>
      <c r="AQ40" s="11"/>
      <c r="AR40" s="10">
        <v>60</v>
      </c>
      <c r="AS40" s="10">
        <v>84</v>
      </c>
      <c r="AT40" s="10"/>
      <c r="AU40" s="10">
        <v>2</v>
      </c>
      <c r="AV40" s="10"/>
      <c r="AW40" s="10">
        <v>1</v>
      </c>
      <c r="AX40" s="10"/>
      <c r="AY40" s="10"/>
      <c r="AZ40" s="10">
        <v>1</v>
      </c>
      <c r="BA40" s="10"/>
      <c r="BB40" s="26">
        <f t="shared" si="0"/>
        <v>149</v>
      </c>
      <c r="BC40" s="35"/>
    </row>
    <row r="41" spans="1:55" s="12" customFormat="1" x14ac:dyDescent="0.25">
      <c r="A41" s="9" t="s">
        <v>198</v>
      </c>
      <c r="B41" s="10"/>
      <c r="C41" s="10"/>
      <c r="D41" s="10"/>
      <c r="E41" s="10"/>
      <c r="F41" s="10">
        <v>1</v>
      </c>
      <c r="G41" s="10"/>
      <c r="H41" s="10"/>
      <c r="I41" s="10"/>
      <c r="J41" s="10"/>
      <c r="K41" s="10"/>
      <c r="L41" s="11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>
        <v>1</v>
      </c>
      <c r="AL41" s="10"/>
      <c r="AM41" s="10"/>
      <c r="AN41" s="10"/>
      <c r="AO41" s="10"/>
      <c r="AP41" s="10">
        <v>1</v>
      </c>
      <c r="AQ41" s="11"/>
      <c r="AR41" s="10">
        <v>3</v>
      </c>
      <c r="AS41" s="10">
        <v>5</v>
      </c>
      <c r="AT41" s="10"/>
      <c r="AU41" s="10"/>
      <c r="AV41" s="10"/>
      <c r="AW41" s="10"/>
      <c r="AX41" s="10"/>
      <c r="AY41" s="10"/>
      <c r="AZ41" s="10"/>
      <c r="BA41" s="10"/>
      <c r="BB41" s="26">
        <f t="shared" si="0"/>
        <v>11</v>
      </c>
      <c r="BC41" s="35"/>
    </row>
    <row r="42" spans="1:55" s="12" customFormat="1" x14ac:dyDescent="0.25">
      <c r="A42" s="9" t="s">
        <v>199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>
        <v>1</v>
      </c>
      <c r="AC42" s="10"/>
      <c r="AD42" s="10"/>
      <c r="AE42" s="10"/>
      <c r="AF42" s="10"/>
      <c r="AG42" s="10"/>
      <c r="AH42" s="10"/>
      <c r="AI42" s="10"/>
      <c r="AJ42" s="10"/>
      <c r="AK42" s="11">
        <v>1</v>
      </c>
      <c r="AL42" s="10"/>
      <c r="AM42" s="10"/>
      <c r="AN42" s="10">
        <v>1</v>
      </c>
      <c r="AO42" s="10"/>
      <c r="AP42" s="10"/>
      <c r="AQ42" s="11"/>
      <c r="AR42" s="10">
        <v>3</v>
      </c>
      <c r="AS42" s="10">
        <v>12</v>
      </c>
      <c r="AT42" s="10"/>
      <c r="AU42" s="10"/>
      <c r="AV42" s="10"/>
      <c r="AW42" s="10"/>
      <c r="AX42" s="10"/>
      <c r="AY42" s="10"/>
      <c r="AZ42" s="10"/>
      <c r="BA42" s="10"/>
      <c r="BB42" s="26">
        <f t="shared" si="0"/>
        <v>18</v>
      </c>
      <c r="BC42" s="35"/>
    </row>
    <row r="43" spans="1:55" s="12" customFormat="1" x14ac:dyDescent="0.25">
      <c r="A43" s="9" t="s">
        <v>39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1"/>
      <c r="AL43" s="10"/>
      <c r="AM43" s="10"/>
      <c r="AN43" s="10"/>
      <c r="AO43" s="10"/>
      <c r="AP43" s="10"/>
      <c r="AQ43" s="11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26">
        <f t="shared" si="0"/>
        <v>0</v>
      </c>
      <c r="BC43" s="35"/>
    </row>
    <row r="44" spans="1:55" s="12" customFormat="1" x14ac:dyDescent="0.25">
      <c r="A44" s="9" t="s">
        <v>200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10">
        <v>43</v>
      </c>
      <c r="O44" s="10">
        <v>27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0"/>
      <c r="AM44" s="10"/>
      <c r="AN44" s="10"/>
      <c r="AO44" s="10"/>
      <c r="AP44" s="10">
        <v>2</v>
      </c>
      <c r="AQ44" s="11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26">
        <f t="shared" si="0"/>
        <v>72</v>
      </c>
      <c r="BC44" s="35"/>
    </row>
    <row r="45" spans="1:55" s="12" customFormat="1" x14ac:dyDescent="0.25">
      <c r="A45" s="9" t="s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/>
      <c r="AL45" s="10"/>
      <c r="AM45" s="10"/>
      <c r="AN45" s="10"/>
      <c r="AO45" s="10"/>
      <c r="AP45" s="10"/>
      <c r="AQ45" s="11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26">
        <f t="shared" si="0"/>
        <v>0</v>
      </c>
      <c r="BC45" s="35"/>
    </row>
    <row r="46" spans="1:55" s="12" customFormat="1" x14ac:dyDescent="0.25">
      <c r="A46" s="9" t="s">
        <v>201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>
        <v>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0"/>
      <c r="AM46" s="10"/>
      <c r="AN46" s="10">
        <v>3</v>
      </c>
      <c r="AO46" s="10">
        <v>1</v>
      </c>
      <c r="AP46" s="10"/>
      <c r="AQ46" s="11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26">
        <f t="shared" si="0"/>
        <v>5</v>
      </c>
      <c r="BC46" s="35"/>
    </row>
    <row r="47" spans="1:55" s="12" customFormat="1" x14ac:dyDescent="0.25">
      <c r="A47" s="9" t="s">
        <v>41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  <c r="AL47" s="10"/>
      <c r="AM47" s="10"/>
      <c r="AN47" s="10"/>
      <c r="AO47" s="10"/>
      <c r="AP47" s="10"/>
      <c r="AQ47" s="11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26">
        <f t="shared" si="0"/>
        <v>0</v>
      </c>
      <c r="BC47" s="35"/>
    </row>
    <row r="48" spans="1:55" s="12" customFormat="1" ht="28.5" customHeight="1" x14ac:dyDescent="0.25">
      <c r="A48" s="9" t="s">
        <v>202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>
        <v>2</v>
      </c>
      <c r="AJ48" s="10"/>
      <c r="AK48" s="11"/>
      <c r="AL48" s="10"/>
      <c r="AM48" s="10"/>
      <c r="AN48" s="10">
        <v>55</v>
      </c>
      <c r="AO48" s="10">
        <v>50</v>
      </c>
      <c r="AP48" s="10"/>
      <c r="AQ48" s="11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26">
        <f t="shared" si="0"/>
        <v>107</v>
      </c>
      <c r="BC48" s="35"/>
    </row>
    <row r="49" spans="1:55" s="16" customFormat="1" x14ac:dyDescent="0.25">
      <c r="A49" s="13" t="s">
        <v>203</v>
      </c>
      <c r="B49" s="14"/>
      <c r="C49" s="14"/>
      <c r="D49" s="14">
        <v>1</v>
      </c>
      <c r="E49" s="14"/>
      <c r="F49" s="14"/>
      <c r="G49" s="14"/>
      <c r="H49" s="14">
        <v>2</v>
      </c>
      <c r="I49" s="14"/>
      <c r="J49" s="14">
        <v>1</v>
      </c>
      <c r="K49" s="14"/>
      <c r="L49" s="15"/>
      <c r="M49" s="15">
        <v>1</v>
      </c>
      <c r="N49" s="14"/>
      <c r="O49" s="14"/>
      <c r="P49" s="14"/>
      <c r="Q49" s="14"/>
      <c r="R49" s="14">
        <v>1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2</v>
      </c>
      <c r="AG49" s="14"/>
      <c r="AH49" s="14">
        <v>4</v>
      </c>
      <c r="AI49" s="14">
        <v>4</v>
      </c>
      <c r="AJ49" s="14">
        <v>1</v>
      </c>
      <c r="AK49" s="15">
        <v>1</v>
      </c>
      <c r="AL49" s="14"/>
      <c r="AM49" s="14"/>
      <c r="AN49" s="14"/>
      <c r="AO49" s="14">
        <v>1</v>
      </c>
      <c r="AP49" s="14"/>
      <c r="AQ49" s="15"/>
      <c r="AR49" s="14"/>
      <c r="AS49" s="14">
        <v>1</v>
      </c>
      <c r="AT49" s="14">
        <v>1</v>
      </c>
      <c r="AU49" s="14"/>
      <c r="AV49" s="14">
        <v>1</v>
      </c>
      <c r="AW49" s="14"/>
      <c r="AX49" s="14"/>
      <c r="AY49" s="14"/>
      <c r="AZ49" s="14">
        <v>2</v>
      </c>
      <c r="BA49" s="14"/>
      <c r="BB49" s="34">
        <f t="shared" si="0"/>
        <v>24</v>
      </c>
      <c r="BC49" s="30">
        <v>24</v>
      </c>
    </row>
    <row r="50" spans="1:55" s="12" customFormat="1" x14ac:dyDescent="0.25">
      <c r="A50" s="9" t="s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10"/>
      <c r="AM50" s="10"/>
      <c r="AN50" s="10"/>
      <c r="AO50" s="10"/>
      <c r="AP50" s="10"/>
      <c r="AQ50" s="11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26">
        <f t="shared" si="0"/>
        <v>0</v>
      </c>
      <c r="BC50" s="35"/>
    </row>
    <row r="51" spans="1:55" s="12" customFormat="1" x14ac:dyDescent="0.25">
      <c r="A51" s="9" t="s">
        <v>204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0"/>
      <c r="AM51" s="10"/>
      <c r="AN51" s="10">
        <v>1</v>
      </c>
      <c r="AO51" s="10"/>
      <c r="AP51" s="10"/>
      <c r="AQ51" s="11"/>
      <c r="AR51" s="10"/>
      <c r="AS51" s="10"/>
      <c r="AT51" s="10"/>
      <c r="AU51" s="10">
        <v>4</v>
      </c>
      <c r="AV51" s="10">
        <v>12</v>
      </c>
      <c r="AW51" s="10">
        <v>38</v>
      </c>
      <c r="AX51" s="10"/>
      <c r="AY51" s="10"/>
      <c r="AZ51" s="10"/>
      <c r="BA51" s="10"/>
      <c r="BB51" s="26">
        <f t="shared" si="0"/>
        <v>55</v>
      </c>
      <c r="BC51" s="35"/>
    </row>
    <row r="52" spans="1:55" s="12" customFormat="1" x14ac:dyDescent="0.25">
      <c r="A52" s="9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10"/>
      <c r="AM52" s="10"/>
      <c r="AN52" s="10"/>
      <c r="AO52" s="10"/>
      <c r="AP52" s="10"/>
      <c r="AQ52" s="11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26">
        <f t="shared" si="0"/>
        <v>0</v>
      </c>
      <c r="BC52" s="35"/>
    </row>
    <row r="53" spans="1:55" s="12" customFormat="1" x14ac:dyDescent="0.25">
      <c r="A53" s="9" t="s">
        <v>205</v>
      </c>
      <c r="B53" s="10"/>
      <c r="C53" s="10"/>
      <c r="D53" s="10"/>
      <c r="E53" s="10"/>
      <c r="F53" s="10">
        <v>1</v>
      </c>
      <c r="G53" s="10"/>
      <c r="H53" s="10"/>
      <c r="I53" s="10"/>
      <c r="J53" s="10"/>
      <c r="K53" s="10"/>
      <c r="L53" s="11"/>
      <c r="M53" s="11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>
        <v>1</v>
      </c>
      <c r="AL53" s="10"/>
      <c r="AM53" s="10"/>
      <c r="AN53" s="10"/>
      <c r="AO53" s="10"/>
      <c r="AP53" s="10">
        <v>1</v>
      </c>
      <c r="AQ53" s="11"/>
      <c r="AR53" s="10">
        <v>1</v>
      </c>
      <c r="AS53" s="10">
        <v>6</v>
      </c>
      <c r="AT53" s="10"/>
      <c r="AU53" s="10"/>
      <c r="AV53" s="10"/>
      <c r="AW53" s="10"/>
      <c r="AX53" s="10"/>
      <c r="AY53" s="10"/>
      <c r="AZ53" s="10"/>
      <c r="BA53" s="10"/>
      <c r="BB53" s="26">
        <f t="shared" si="0"/>
        <v>10</v>
      </c>
      <c r="BC53" s="35"/>
    </row>
    <row r="54" spans="1:55" s="12" customFormat="1" x14ac:dyDescent="0.25">
      <c r="A54" s="9" t="s">
        <v>44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0"/>
      <c r="AM54" s="10"/>
      <c r="AN54" s="10"/>
      <c r="AO54" s="10"/>
      <c r="AP54" s="10"/>
      <c r="AQ54" s="11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26">
        <f t="shared" si="0"/>
        <v>0</v>
      </c>
      <c r="BC54" s="35"/>
    </row>
    <row r="55" spans="1:55" s="12" customFormat="1" x14ac:dyDescent="0.25">
      <c r="A55" s="9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L55" s="10"/>
      <c r="AM55" s="10"/>
      <c r="AN55" s="10"/>
      <c r="AO55" s="10"/>
      <c r="AP55" s="10"/>
      <c r="AQ55" s="11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26">
        <f t="shared" si="0"/>
        <v>0</v>
      </c>
      <c r="BC55" s="35"/>
    </row>
    <row r="56" spans="1:55" s="16" customFormat="1" ht="28.5" x14ac:dyDescent="0.25">
      <c r="A56" s="13" t="s">
        <v>206</v>
      </c>
      <c r="B56" s="14"/>
      <c r="C56" s="14"/>
      <c r="D56" s="14">
        <v>2</v>
      </c>
      <c r="E56" s="14"/>
      <c r="F56" s="14"/>
      <c r="G56" s="14"/>
      <c r="H56" s="14"/>
      <c r="I56" s="14"/>
      <c r="J56" s="14"/>
      <c r="K56" s="14"/>
      <c r="L56" s="15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3</v>
      </c>
      <c r="AI56" s="14">
        <v>7</v>
      </c>
      <c r="AJ56" s="14">
        <v>1</v>
      </c>
      <c r="AK56" s="15">
        <v>1</v>
      </c>
      <c r="AL56" s="14"/>
      <c r="AM56" s="14">
        <v>1</v>
      </c>
      <c r="AN56" s="14"/>
      <c r="AO56" s="14"/>
      <c r="AP56" s="14"/>
      <c r="AQ56" s="15"/>
      <c r="AR56" s="14"/>
      <c r="AS56" s="14"/>
      <c r="AT56" s="14"/>
      <c r="AU56" s="14"/>
      <c r="AV56" s="14"/>
      <c r="AW56" s="14">
        <v>1</v>
      </c>
      <c r="AX56" s="14">
        <v>56</v>
      </c>
      <c r="AY56" s="14">
        <v>22</v>
      </c>
      <c r="AZ56" s="14">
        <v>1</v>
      </c>
      <c r="BA56" s="14"/>
      <c r="BB56" s="34">
        <f t="shared" si="0"/>
        <v>95</v>
      </c>
      <c r="BC56" s="30">
        <v>95</v>
      </c>
    </row>
    <row r="57" spans="1:55" s="12" customFormat="1" x14ac:dyDescent="0.25">
      <c r="A57" s="9" t="s">
        <v>207</v>
      </c>
      <c r="B57" s="10"/>
      <c r="C57" s="10"/>
      <c r="D57" s="10">
        <v>1</v>
      </c>
      <c r="E57" s="10"/>
      <c r="F57" s="10"/>
      <c r="G57" s="10"/>
      <c r="H57" s="10">
        <v>3</v>
      </c>
      <c r="I57" s="10"/>
      <c r="J57" s="10"/>
      <c r="K57" s="10"/>
      <c r="L57" s="11"/>
      <c r="M57" s="11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>
        <v>288</v>
      </c>
      <c r="AI57" s="10">
        <v>140</v>
      </c>
      <c r="AJ57" s="10"/>
      <c r="AK57" s="11"/>
      <c r="AL57" s="10"/>
      <c r="AM57" s="10">
        <v>1</v>
      </c>
      <c r="AN57" s="10"/>
      <c r="AO57" s="10"/>
      <c r="AP57" s="10"/>
      <c r="AQ57" s="11"/>
      <c r="AR57" s="10"/>
      <c r="AS57" s="10"/>
      <c r="AT57" s="10"/>
      <c r="AU57" s="10"/>
      <c r="AV57" s="10"/>
      <c r="AW57" s="10">
        <v>1</v>
      </c>
      <c r="AX57" s="10"/>
      <c r="AY57" s="10"/>
      <c r="AZ57" s="10">
        <v>2</v>
      </c>
      <c r="BA57" s="10"/>
      <c r="BB57" s="26">
        <f t="shared" si="0"/>
        <v>436</v>
      </c>
      <c r="BC57" s="35"/>
    </row>
    <row r="58" spans="1:55" s="12" customFormat="1" x14ac:dyDescent="0.25">
      <c r="A58" s="9" t="s">
        <v>46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0"/>
      <c r="AM58" s="10"/>
      <c r="AN58" s="10"/>
      <c r="AO58" s="10"/>
      <c r="AP58" s="10"/>
      <c r="AQ58" s="11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26">
        <f t="shared" si="0"/>
        <v>0</v>
      </c>
      <c r="BC58" s="35"/>
    </row>
    <row r="59" spans="1:55" s="12" customFormat="1" x14ac:dyDescent="0.25">
      <c r="A59" s="9" t="s">
        <v>208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0">
        <v>1</v>
      </c>
      <c r="O59" s="10">
        <v>5</v>
      </c>
      <c r="P59" s="10"/>
      <c r="Q59" s="10"/>
      <c r="R59" s="10"/>
      <c r="S59" s="10"/>
      <c r="T59" s="10"/>
      <c r="U59" s="10"/>
      <c r="V59" s="10"/>
      <c r="W59" s="10"/>
      <c r="X59" s="10">
        <v>1</v>
      </c>
      <c r="Y59" s="10"/>
      <c r="Z59" s="10"/>
      <c r="AA59" s="10"/>
      <c r="AB59" s="10"/>
      <c r="AC59" s="10"/>
      <c r="AD59" s="10"/>
      <c r="AE59" s="10">
        <v>1</v>
      </c>
      <c r="AF59" s="10"/>
      <c r="AG59" s="10"/>
      <c r="AH59" s="10">
        <v>1</v>
      </c>
      <c r="AI59" s="10">
        <v>1</v>
      </c>
      <c r="AJ59" s="10"/>
      <c r="AK59" s="11">
        <v>1</v>
      </c>
      <c r="AL59" s="10">
        <v>1</v>
      </c>
      <c r="AM59" s="10"/>
      <c r="AN59" s="10">
        <v>1</v>
      </c>
      <c r="AO59" s="10"/>
      <c r="AP59" s="10">
        <v>337</v>
      </c>
      <c r="AQ59" s="11">
        <v>286</v>
      </c>
      <c r="AR59" s="10"/>
      <c r="AS59" s="10">
        <v>1</v>
      </c>
      <c r="AT59" s="10"/>
      <c r="AU59" s="10">
        <v>1</v>
      </c>
      <c r="AV59" s="10"/>
      <c r="AW59" s="10">
        <v>1</v>
      </c>
      <c r="AX59" s="10"/>
      <c r="AY59" s="10"/>
      <c r="AZ59" s="10">
        <v>1</v>
      </c>
      <c r="BA59" s="10"/>
      <c r="BB59" s="26">
        <f t="shared" si="0"/>
        <v>640</v>
      </c>
      <c r="BC59" s="35"/>
    </row>
    <row r="60" spans="1:55" s="12" customFormat="1" x14ac:dyDescent="0.25">
      <c r="A60" s="9" t="s">
        <v>47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1"/>
      <c r="AL60" s="10"/>
      <c r="AM60" s="10"/>
      <c r="AN60" s="10"/>
      <c r="AO60" s="10"/>
      <c r="AP60" s="10"/>
      <c r="AQ60" s="11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26">
        <f t="shared" si="0"/>
        <v>0</v>
      </c>
      <c r="BC60" s="35"/>
    </row>
    <row r="61" spans="1:55" s="12" customFormat="1" x14ac:dyDescent="0.25">
      <c r="A61" s="9" t="s">
        <v>48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1"/>
      <c r="AL61" s="10"/>
      <c r="AM61" s="10"/>
      <c r="AN61" s="10"/>
      <c r="AO61" s="10"/>
      <c r="AP61" s="10"/>
      <c r="AQ61" s="11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26">
        <f t="shared" si="0"/>
        <v>0</v>
      </c>
      <c r="BC61" s="35"/>
    </row>
    <row r="62" spans="1:55" s="12" customFormat="1" x14ac:dyDescent="0.25">
      <c r="A62" s="9" t="s">
        <v>49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0"/>
      <c r="AM62" s="10"/>
      <c r="AN62" s="10"/>
      <c r="AO62" s="10"/>
      <c r="AP62" s="10"/>
      <c r="AQ62" s="11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26">
        <f t="shared" si="0"/>
        <v>0</v>
      </c>
      <c r="BC62" s="35"/>
    </row>
    <row r="63" spans="1:55" s="12" customFormat="1" x14ac:dyDescent="0.25">
      <c r="A63" s="9" t="s">
        <v>209</v>
      </c>
      <c r="B63" s="10"/>
      <c r="C63" s="10"/>
      <c r="D63" s="10"/>
      <c r="E63" s="10"/>
      <c r="F63" s="10"/>
      <c r="G63" s="10"/>
      <c r="H63" s="10"/>
      <c r="I63" s="10"/>
      <c r="J63" s="10">
        <v>80</v>
      </c>
      <c r="K63" s="10">
        <v>7</v>
      </c>
      <c r="L63" s="11"/>
      <c r="M63" s="11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  <c r="AL63" s="10"/>
      <c r="AM63" s="10"/>
      <c r="AN63" s="10"/>
      <c r="AO63" s="10"/>
      <c r="AP63" s="10">
        <v>1</v>
      </c>
      <c r="AQ63" s="11"/>
      <c r="AR63" s="10"/>
      <c r="AS63" s="10"/>
      <c r="AT63" s="10"/>
      <c r="AU63" s="10"/>
      <c r="AV63" s="10">
        <v>1</v>
      </c>
      <c r="AW63" s="10"/>
      <c r="AX63" s="10"/>
      <c r="AY63" s="10"/>
      <c r="AZ63" s="10"/>
      <c r="BA63" s="10"/>
      <c r="BB63" s="26">
        <f t="shared" si="0"/>
        <v>89</v>
      </c>
      <c r="BC63" s="35"/>
    </row>
    <row r="64" spans="1:55" s="12" customFormat="1" x14ac:dyDescent="0.25">
      <c r="A64" s="9" t="s">
        <v>50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1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0"/>
      <c r="AM64" s="10"/>
      <c r="AN64" s="10"/>
      <c r="AO64" s="10"/>
      <c r="AP64" s="10"/>
      <c r="AQ64" s="11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26">
        <f t="shared" si="0"/>
        <v>0</v>
      </c>
      <c r="BC64" s="35"/>
    </row>
    <row r="65" spans="1:55" s="16" customFormat="1" x14ac:dyDescent="0.25">
      <c r="A65" s="13" t="s">
        <v>51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5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5"/>
      <c r="AL65" s="14"/>
      <c r="AM65" s="14"/>
      <c r="AN65" s="14"/>
      <c r="AO65" s="14"/>
      <c r="AP65" s="14"/>
      <c r="AQ65" s="15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34">
        <f t="shared" si="0"/>
        <v>0</v>
      </c>
      <c r="BC65" s="30">
        <v>0</v>
      </c>
    </row>
    <row r="66" spans="1:55" s="16" customFormat="1" x14ac:dyDescent="0.25">
      <c r="A66" s="13" t="s">
        <v>52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5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5"/>
      <c r="AL66" s="14"/>
      <c r="AM66" s="14"/>
      <c r="AN66" s="14"/>
      <c r="AO66" s="14"/>
      <c r="AP66" s="14"/>
      <c r="AQ66" s="15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34">
        <f t="shared" si="0"/>
        <v>0</v>
      </c>
      <c r="BC66" s="30">
        <v>0</v>
      </c>
    </row>
    <row r="67" spans="1:55" s="12" customFormat="1" x14ac:dyDescent="0.25">
      <c r="A67" s="9" t="s">
        <v>53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0"/>
      <c r="AM67" s="10"/>
      <c r="AN67" s="10"/>
      <c r="AO67" s="10"/>
      <c r="AP67" s="10"/>
      <c r="AQ67" s="11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26">
        <f t="shared" si="0"/>
        <v>0</v>
      </c>
      <c r="BC67" s="35"/>
    </row>
    <row r="68" spans="1:55" s="12" customFormat="1" x14ac:dyDescent="0.25">
      <c r="A68" s="9" t="s">
        <v>54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0"/>
      <c r="AM68" s="10"/>
      <c r="AN68" s="10"/>
      <c r="AO68" s="10"/>
      <c r="AP68" s="10"/>
      <c r="AQ68" s="11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26">
        <f t="shared" si="0"/>
        <v>0</v>
      </c>
      <c r="BC68" s="35"/>
    </row>
    <row r="69" spans="1:55" s="16" customFormat="1" x14ac:dyDescent="0.25">
      <c r="A69" s="13" t="s">
        <v>210</v>
      </c>
      <c r="B69" s="14"/>
      <c r="C69" s="14"/>
      <c r="D69" s="14"/>
      <c r="E69" s="14"/>
      <c r="F69" s="14"/>
      <c r="G69" s="14"/>
      <c r="H69" s="14"/>
      <c r="I69" s="14"/>
      <c r="J69" s="14">
        <v>58</v>
      </c>
      <c r="K69" s="14">
        <v>12</v>
      </c>
      <c r="L69" s="15"/>
      <c r="M69" s="15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>
        <v>1</v>
      </c>
      <c r="AJ69" s="14"/>
      <c r="AK69" s="15"/>
      <c r="AL69" s="14"/>
      <c r="AM69" s="14"/>
      <c r="AN69" s="14"/>
      <c r="AO69" s="14"/>
      <c r="AP69" s="14"/>
      <c r="AQ69" s="15"/>
      <c r="AR69" s="14"/>
      <c r="AS69" s="14"/>
      <c r="AT69" s="14"/>
      <c r="AU69" s="14"/>
      <c r="AV69" s="14"/>
      <c r="AW69" s="14"/>
      <c r="AX69" s="14"/>
      <c r="AY69" s="14"/>
      <c r="AZ69" s="14">
        <v>1</v>
      </c>
      <c r="BA69" s="14"/>
      <c r="BB69" s="34">
        <f t="shared" ref="BB69:BB132" si="1">SUM(B69:BA69)</f>
        <v>72</v>
      </c>
      <c r="BC69" s="30">
        <v>72</v>
      </c>
    </row>
    <row r="70" spans="1:55" s="16" customFormat="1" x14ac:dyDescent="0.25">
      <c r="A70" s="13" t="s">
        <v>211</v>
      </c>
      <c r="B70" s="14">
        <v>1</v>
      </c>
      <c r="C70" s="14"/>
      <c r="D70" s="14">
        <v>1</v>
      </c>
      <c r="E70" s="14"/>
      <c r="F70" s="14"/>
      <c r="G70" s="14"/>
      <c r="H70" s="14"/>
      <c r="I70" s="14"/>
      <c r="J70" s="14"/>
      <c r="K70" s="14"/>
      <c r="L70" s="15"/>
      <c r="M70" s="15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>
        <v>1</v>
      </c>
      <c r="AI70" s="14">
        <v>2</v>
      </c>
      <c r="AJ70" s="14"/>
      <c r="AK70" s="15"/>
      <c r="AL70" s="14"/>
      <c r="AM70" s="14">
        <v>1</v>
      </c>
      <c r="AN70" s="14"/>
      <c r="AO70" s="14"/>
      <c r="AP70" s="14"/>
      <c r="AQ70" s="15"/>
      <c r="AR70" s="14"/>
      <c r="AS70" s="14"/>
      <c r="AT70" s="14"/>
      <c r="AU70" s="14"/>
      <c r="AV70" s="14"/>
      <c r="AW70" s="14"/>
      <c r="AX70" s="14"/>
      <c r="AY70" s="14"/>
      <c r="AZ70" s="14">
        <v>1</v>
      </c>
      <c r="BA70" s="14"/>
      <c r="BB70" s="34">
        <f t="shared" si="1"/>
        <v>7</v>
      </c>
      <c r="BC70" s="30">
        <v>7</v>
      </c>
    </row>
    <row r="71" spans="1:55" s="16" customFormat="1" x14ac:dyDescent="0.25">
      <c r="A71" s="13" t="s">
        <v>212</v>
      </c>
      <c r="B71" s="14">
        <v>1</v>
      </c>
      <c r="C71" s="14"/>
      <c r="D71" s="14">
        <v>1</v>
      </c>
      <c r="E71" s="14"/>
      <c r="F71" s="14"/>
      <c r="G71" s="14"/>
      <c r="H71" s="14"/>
      <c r="I71" s="14"/>
      <c r="J71" s="14"/>
      <c r="K71" s="14"/>
      <c r="L71" s="15"/>
      <c r="M71" s="15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>
        <v>1</v>
      </c>
      <c r="AI71" s="14">
        <v>3</v>
      </c>
      <c r="AJ71" s="14"/>
      <c r="AK71" s="15"/>
      <c r="AL71" s="14"/>
      <c r="AM71" s="14">
        <v>1</v>
      </c>
      <c r="AN71" s="14"/>
      <c r="AO71" s="14"/>
      <c r="AP71" s="14">
        <v>3</v>
      </c>
      <c r="AQ71" s="15"/>
      <c r="AR71" s="14"/>
      <c r="AS71" s="14"/>
      <c r="AT71" s="14"/>
      <c r="AU71" s="14"/>
      <c r="AV71" s="14"/>
      <c r="AW71" s="14"/>
      <c r="AX71" s="14"/>
      <c r="AY71" s="14"/>
      <c r="AZ71" s="14">
        <v>1</v>
      </c>
      <c r="BA71" s="14"/>
      <c r="BB71" s="34">
        <f t="shared" si="1"/>
        <v>11</v>
      </c>
      <c r="BC71" s="30">
        <v>11</v>
      </c>
    </row>
    <row r="72" spans="1:55" s="12" customFormat="1" x14ac:dyDescent="0.25">
      <c r="A72" s="9" t="s">
        <v>213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1"/>
      <c r="N72" s="10">
        <v>1</v>
      </c>
      <c r="O72" s="10">
        <v>5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1"/>
      <c r="AL72" s="10"/>
      <c r="AM72" s="10"/>
      <c r="AN72" s="10">
        <v>1</v>
      </c>
      <c r="AO72" s="10"/>
      <c r="AP72" s="10">
        <v>167</v>
      </c>
      <c r="AQ72" s="11">
        <v>130</v>
      </c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26">
        <f t="shared" si="1"/>
        <v>304</v>
      </c>
      <c r="BC72" s="35"/>
    </row>
    <row r="73" spans="1:55" s="12" customFormat="1" x14ac:dyDescent="0.25">
      <c r="A73" s="9" t="s">
        <v>55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0"/>
      <c r="AM73" s="10"/>
      <c r="AN73" s="10"/>
      <c r="AO73" s="10"/>
      <c r="AP73" s="10"/>
      <c r="AQ73" s="11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26">
        <f t="shared" si="1"/>
        <v>0</v>
      </c>
      <c r="BC73" s="35"/>
    </row>
    <row r="74" spans="1:55" s="12" customFormat="1" x14ac:dyDescent="0.25">
      <c r="A74" s="9" t="s">
        <v>214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1"/>
      <c r="AL74" s="10"/>
      <c r="AM74" s="10"/>
      <c r="AN74" s="10"/>
      <c r="AO74" s="10"/>
      <c r="AP74" s="10">
        <v>1</v>
      </c>
      <c r="AQ74" s="11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26">
        <f t="shared" si="1"/>
        <v>1</v>
      </c>
      <c r="BC74" s="35"/>
    </row>
    <row r="75" spans="1:55" s="16" customFormat="1" x14ac:dyDescent="0.25">
      <c r="A75" s="13" t="s">
        <v>215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5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1</v>
      </c>
      <c r="AB75" s="14"/>
      <c r="AC75" s="14"/>
      <c r="AD75" s="14"/>
      <c r="AE75" s="14"/>
      <c r="AF75" s="14"/>
      <c r="AG75" s="14"/>
      <c r="AH75" s="14">
        <v>1</v>
      </c>
      <c r="AI75" s="14">
        <v>3</v>
      </c>
      <c r="AJ75" s="14"/>
      <c r="AK75" s="15"/>
      <c r="AL75" s="14"/>
      <c r="AM75" s="14">
        <v>1</v>
      </c>
      <c r="AN75" s="14"/>
      <c r="AO75" s="14"/>
      <c r="AP75" s="14"/>
      <c r="AQ75" s="15">
        <v>1</v>
      </c>
      <c r="AR75" s="14"/>
      <c r="AS75" s="14"/>
      <c r="AT75" s="14"/>
      <c r="AU75" s="14">
        <v>1</v>
      </c>
      <c r="AV75" s="14"/>
      <c r="AW75" s="14"/>
      <c r="AX75" s="14">
        <v>1</v>
      </c>
      <c r="AY75" s="14"/>
      <c r="AZ75" s="14">
        <v>2</v>
      </c>
      <c r="BA75" s="14"/>
      <c r="BB75" s="34">
        <f t="shared" si="1"/>
        <v>11</v>
      </c>
      <c r="BC75" s="30">
        <v>11</v>
      </c>
    </row>
    <row r="76" spans="1:55" s="12" customFormat="1" x14ac:dyDescent="0.25">
      <c r="A76" s="9" t="s">
        <v>56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N76" s="10">
        <v>1</v>
      </c>
      <c r="O76" s="10">
        <v>5</v>
      </c>
      <c r="P76" s="10"/>
      <c r="Q76" s="10"/>
      <c r="R76" s="10"/>
      <c r="S76" s="10"/>
      <c r="T76" s="10"/>
      <c r="U76" s="10"/>
      <c r="V76" s="10"/>
      <c r="W76" s="10"/>
      <c r="X76" s="10">
        <v>1</v>
      </c>
      <c r="Y76" s="10"/>
      <c r="Z76" s="10"/>
      <c r="AA76" s="10"/>
      <c r="AB76" s="10"/>
      <c r="AC76" s="10"/>
      <c r="AD76" s="10"/>
      <c r="AE76" s="10">
        <v>1</v>
      </c>
      <c r="AF76" s="10"/>
      <c r="AG76" s="10"/>
      <c r="AH76" s="10"/>
      <c r="AI76" s="10">
        <v>1</v>
      </c>
      <c r="AJ76" s="10"/>
      <c r="AK76" s="11">
        <v>1</v>
      </c>
      <c r="AL76" s="10">
        <v>1</v>
      </c>
      <c r="AM76" s="10"/>
      <c r="AN76" s="10">
        <v>1</v>
      </c>
      <c r="AO76" s="10"/>
      <c r="AP76" s="10">
        <v>352</v>
      </c>
      <c r="AQ76" s="11">
        <v>302</v>
      </c>
      <c r="AR76" s="10"/>
      <c r="AS76" s="10">
        <v>1</v>
      </c>
      <c r="AT76" s="10"/>
      <c r="AU76" s="10">
        <v>1</v>
      </c>
      <c r="AV76" s="10"/>
      <c r="AW76" s="10"/>
      <c r="AX76" s="10"/>
      <c r="AY76" s="10"/>
      <c r="AZ76" s="10"/>
      <c r="BA76" s="10"/>
      <c r="BB76" s="26">
        <f t="shared" si="1"/>
        <v>668</v>
      </c>
      <c r="BC76" s="35"/>
    </row>
    <row r="77" spans="1:55" s="12" customFormat="1" x14ac:dyDescent="0.25">
      <c r="A77" s="9" t="s">
        <v>57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0"/>
      <c r="AM77" s="10"/>
      <c r="AN77" s="10"/>
      <c r="AO77" s="10"/>
      <c r="AP77" s="10"/>
      <c r="AQ77" s="11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26">
        <f t="shared" si="1"/>
        <v>0</v>
      </c>
      <c r="BC77" s="35"/>
    </row>
    <row r="78" spans="1:55" s="12" customFormat="1" x14ac:dyDescent="0.25">
      <c r="A78" s="9" t="s">
        <v>58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1"/>
      <c r="AL78" s="10"/>
      <c r="AM78" s="10"/>
      <c r="AN78" s="10"/>
      <c r="AO78" s="10"/>
      <c r="AP78" s="10"/>
      <c r="AQ78" s="11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26">
        <f t="shared" si="1"/>
        <v>0</v>
      </c>
      <c r="BC78" s="35"/>
    </row>
    <row r="79" spans="1:55" s="12" customFormat="1" x14ac:dyDescent="0.25">
      <c r="A79" s="9" t="s">
        <v>59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5</v>
      </c>
      <c r="AG79" s="10">
        <v>18</v>
      </c>
      <c r="AH79" s="10"/>
      <c r="AI79" s="10"/>
      <c r="AJ79" s="10"/>
      <c r="AK79" s="11"/>
      <c r="AL79" s="10"/>
      <c r="AM79" s="10"/>
      <c r="AN79" s="10"/>
      <c r="AO79" s="10"/>
      <c r="AP79" s="10"/>
      <c r="AQ79" s="11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26">
        <f t="shared" si="1"/>
        <v>23</v>
      </c>
      <c r="BC79" s="35"/>
    </row>
    <row r="80" spans="1:55" s="12" customFormat="1" x14ac:dyDescent="0.25">
      <c r="A80" s="9" t="s">
        <v>60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3</v>
      </c>
      <c r="AE80" s="10"/>
      <c r="AF80" s="10"/>
      <c r="AG80" s="10"/>
      <c r="AH80" s="10"/>
      <c r="AI80" s="10">
        <v>1</v>
      </c>
      <c r="AJ80" s="10"/>
      <c r="AK80" s="11"/>
      <c r="AL80" s="10"/>
      <c r="AM80" s="10"/>
      <c r="AN80" s="10"/>
      <c r="AO80" s="10"/>
      <c r="AP80" s="10"/>
      <c r="AQ80" s="11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26">
        <f t="shared" si="1"/>
        <v>4</v>
      </c>
      <c r="BC80" s="35"/>
    </row>
    <row r="81" spans="1:55" s="16" customFormat="1" x14ac:dyDescent="0.25">
      <c r="A81" s="13" t="s">
        <v>61</v>
      </c>
      <c r="B81" s="14"/>
      <c r="C81" s="14"/>
      <c r="D81" s="14"/>
      <c r="E81" s="14"/>
      <c r="F81" s="14"/>
      <c r="G81" s="14"/>
      <c r="H81" s="14"/>
      <c r="I81" s="14"/>
      <c r="J81" s="14">
        <v>1</v>
      </c>
      <c r="K81" s="14"/>
      <c r="L81" s="15"/>
      <c r="M81" s="15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>
        <v>1</v>
      </c>
      <c r="AB81" s="14">
        <v>10</v>
      </c>
      <c r="AC81" s="14">
        <v>1</v>
      </c>
      <c r="AD81" s="14"/>
      <c r="AE81" s="14"/>
      <c r="AF81" s="14"/>
      <c r="AG81" s="14"/>
      <c r="AH81" s="14">
        <v>1</v>
      </c>
      <c r="AI81" s="14"/>
      <c r="AJ81" s="14"/>
      <c r="AK81" s="15"/>
      <c r="AL81" s="14"/>
      <c r="AM81" s="14"/>
      <c r="AN81" s="14">
        <v>1</v>
      </c>
      <c r="AO81" s="14"/>
      <c r="AP81" s="14"/>
      <c r="AQ81" s="15"/>
      <c r="AR81" s="14"/>
      <c r="AS81" s="14"/>
      <c r="AT81" s="14"/>
      <c r="AU81" s="14"/>
      <c r="AV81" s="14"/>
      <c r="AW81" s="14"/>
      <c r="AX81" s="14"/>
      <c r="AY81" s="14"/>
      <c r="AZ81" s="14">
        <v>3</v>
      </c>
      <c r="BA81" s="14"/>
      <c r="BB81" s="34">
        <f t="shared" si="1"/>
        <v>18</v>
      </c>
      <c r="BC81" s="30">
        <v>18</v>
      </c>
    </row>
    <row r="82" spans="1:55" s="16" customFormat="1" x14ac:dyDescent="0.25">
      <c r="A82" s="13" t="s">
        <v>62</v>
      </c>
      <c r="B82" s="14">
        <v>3</v>
      </c>
      <c r="C82" s="14"/>
      <c r="D82" s="14">
        <v>1</v>
      </c>
      <c r="E82" s="14"/>
      <c r="F82" s="14"/>
      <c r="G82" s="14"/>
      <c r="H82" s="14"/>
      <c r="I82" s="14"/>
      <c r="J82" s="14"/>
      <c r="K82" s="14"/>
      <c r="L82" s="15"/>
      <c r="M82" s="15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>
        <v>1</v>
      </c>
      <c r="AI82" s="14">
        <v>1</v>
      </c>
      <c r="AJ82" s="14"/>
      <c r="AK82" s="15"/>
      <c r="AL82" s="14"/>
      <c r="AM82" s="14">
        <v>1</v>
      </c>
      <c r="AN82" s="14"/>
      <c r="AO82" s="14">
        <v>1</v>
      </c>
      <c r="AP82" s="14"/>
      <c r="AQ82" s="15"/>
      <c r="AR82" s="14"/>
      <c r="AS82" s="14">
        <v>1</v>
      </c>
      <c r="AT82" s="14"/>
      <c r="AU82" s="14"/>
      <c r="AV82" s="14"/>
      <c r="AW82" s="14"/>
      <c r="AX82" s="14">
        <v>1</v>
      </c>
      <c r="AY82" s="14">
        <v>2</v>
      </c>
      <c r="AZ82" s="14">
        <v>7</v>
      </c>
      <c r="BA82" s="14"/>
      <c r="BB82" s="34">
        <f t="shared" si="1"/>
        <v>19</v>
      </c>
      <c r="BC82" s="30">
        <v>19</v>
      </c>
    </row>
    <row r="83" spans="1:55" s="12" customFormat="1" x14ac:dyDescent="0.25">
      <c r="A83" s="9" t="s">
        <v>63</v>
      </c>
      <c r="B83" s="10">
        <v>52</v>
      </c>
      <c r="C83" s="10">
        <v>27</v>
      </c>
      <c r="D83" s="10"/>
      <c r="E83" s="10"/>
      <c r="F83" s="10"/>
      <c r="G83" s="10"/>
      <c r="H83" s="10"/>
      <c r="I83" s="10"/>
      <c r="J83" s="10"/>
      <c r="K83" s="10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0"/>
      <c r="AM83" s="10"/>
      <c r="AN83" s="10"/>
      <c r="AO83" s="10"/>
      <c r="AP83" s="10"/>
      <c r="AQ83" s="11"/>
      <c r="AR83" s="10"/>
      <c r="AS83" s="10"/>
      <c r="AT83" s="10"/>
      <c r="AU83" s="10"/>
      <c r="AV83" s="10"/>
      <c r="AW83" s="10"/>
      <c r="AX83" s="10"/>
      <c r="AY83" s="10"/>
      <c r="AZ83" s="10">
        <v>1</v>
      </c>
      <c r="BA83" s="10"/>
      <c r="BB83" s="26">
        <f t="shared" si="1"/>
        <v>80</v>
      </c>
      <c r="BC83" s="35"/>
    </row>
    <row r="84" spans="1:55" s="12" customFormat="1" x14ac:dyDescent="0.25">
      <c r="A84" s="9" t="s">
        <v>64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0"/>
      <c r="AM84" s="10"/>
      <c r="AN84" s="10"/>
      <c r="AO84" s="10"/>
      <c r="AP84" s="10"/>
      <c r="AQ84" s="11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26">
        <f t="shared" si="1"/>
        <v>0</v>
      </c>
      <c r="BC84" s="35"/>
    </row>
    <row r="85" spans="1:55" s="16" customFormat="1" x14ac:dyDescent="0.25">
      <c r="A85" s="13" t="s">
        <v>65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5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5"/>
      <c r="AL85" s="14"/>
      <c r="AM85" s="14"/>
      <c r="AN85" s="14"/>
      <c r="AO85" s="14"/>
      <c r="AP85" s="14"/>
      <c r="AQ85" s="15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34">
        <f t="shared" si="1"/>
        <v>0</v>
      </c>
      <c r="BC85" s="30">
        <v>0</v>
      </c>
    </row>
    <row r="86" spans="1:55" s="12" customFormat="1" x14ac:dyDescent="0.25">
      <c r="A86" s="9" t="s">
        <v>66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0"/>
      <c r="AM86" s="10"/>
      <c r="AN86" s="10"/>
      <c r="AO86" s="10"/>
      <c r="AP86" s="10"/>
      <c r="AQ86" s="11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26">
        <f t="shared" si="1"/>
        <v>0</v>
      </c>
      <c r="BC86" s="35"/>
    </row>
    <row r="87" spans="1:55" s="16" customFormat="1" x14ac:dyDescent="0.25">
      <c r="A87" s="13" t="s">
        <v>67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5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5"/>
      <c r="AL87" s="14"/>
      <c r="AM87" s="14"/>
      <c r="AN87" s="14"/>
      <c r="AO87" s="14"/>
      <c r="AP87" s="14"/>
      <c r="AQ87" s="15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34">
        <f t="shared" si="1"/>
        <v>0</v>
      </c>
      <c r="BC87" s="30">
        <v>0</v>
      </c>
    </row>
    <row r="88" spans="1:55" s="12" customFormat="1" x14ac:dyDescent="0.25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0"/>
      <c r="AM88" s="10"/>
      <c r="AN88" s="10"/>
      <c r="AO88" s="10"/>
      <c r="AP88" s="10"/>
      <c r="AQ88" s="11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26">
        <f t="shared" si="1"/>
        <v>0</v>
      </c>
      <c r="BC88" s="35"/>
    </row>
    <row r="89" spans="1:55" s="16" customFormat="1" ht="28.5" x14ac:dyDescent="0.25">
      <c r="A89" s="13" t="s">
        <v>69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5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5"/>
      <c r="AL89" s="14"/>
      <c r="AM89" s="14"/>
      <c r="AN89" s="14"/>
      <c r="AO89" s="14"/>
      <c r="AP89" s="14"/>
      <c r="AQ89" s="15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34">
        <f t="shared" si="1"/>
        <v>0</v>
      </c>
      <c r="BC89" s="30">
        <v>0</v>
      </c>
    </row>
    <row r="90" spans="1:55" s="12" customFormat="1" x14ac:dyDescent="0.25">
      <c r="A90" s="9" t="s">
        <v>70</v>
      </c>
      <c r="B90" s="10"/>
      <c r="C90" s="10"/>
      <c r="D90" s="10">
        <v>1</v>
      </c>
      <c r="E90" s="10"/>
      <c r="F90" s="10"/>
      <c r="G90" s="10"/>
      <c r="H90" s="10"/>
      <c r="I90" s="10"/>
      <c r="J90" s="10"/>
      <c r="K90" s="10"/>
      <c r="L90" s="11"/>
      <c r="M90" s="1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>
        <v>1</v>
      </c>
      <c r="AI90" s="10">
        <v>1</v>
      </c>
      <c r="AJ90" s="10"/>
      <c r="AK90" s="11"/>
      <c r="AL90" s="10"/>
      <c r="AM90" s="10"/>
      <c r="AN90" s="10">
        <v>11</v>
      </c>
      <c r="AO90" s="10">
        <v>5</v>
      </c>
      <c r="AP90" s="10"/>
      <c r="AQ90" s="11"/>
      <c r="AR90" s="10"/>
      <c r="AS90" s="10"/>
      <c r="AT90" s="10"/>
      <c r="AU90" s="10"/>
      <c r="AV90" s="10"/>
      <c r="AW90" s="10"/>
      <c r="AX90" s="10"/>
      <c r="AY90" s="10"/>
      <c r="AZ90" s="10">
        <v>1</v>
      </c>
      <c r="BA90" s="10"/>
      <c r="BB90" s="26">
        <f t="shared" si="1"/>
        <v>20</v>
      </c>
      <c r="BC90" s="35"/>
    </row>
    <row r="91" spans="1:55" s="12" customFormat="1" x14ac:dyDescent="0.25">
      <c r="A91" s="9" t="s">
        <v>71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0"/>
      <c r="AM91" s="10"/>
      <c r="AN91" s="10"/>
      <c r="AO91" s="10"/>
      <c r="AP91" s="10"/>
      <c r="AQ91" s="11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26">
        <f t="shared" si="1"/>
        <v>0</v>
      </c>
      <c r="BC91" s="35"/>
    </row>
    <row r="92" spans="1:55" s="12" customFormat="1" ht="24.75" customHeight="1" x14ac:dyDescent="0.25">
      <c r="A92" s="9" t="s">
        <v>72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0"/>
      <c r="AM92" s="10"/>
      <c r="AN92" s="10">
        <v>242</v>
      </c>
      <c r="AO92" s="10">
        <v>93</v>
      </c>
      <c r="AP92" s="10"/>
      <c r="AQ92" s="11"/>
      <c r="AR92" s="10"/>
      <c r="AS92" s="10"/>
      <c r="AT92" s="10"/>
      <c r="AU92" s="10"/>
      <c r="AV92" s="10"/>
      <c r="AW92" s="10"/>
      <c r="AX92" s="10"/>
      <c r="AY92" s="10"/>
      <c r="AZ92" s="10">
        <v>2</v>
      </c>
      <c r="BA92" s="10"/>
      <c r="BB92" s="26">
        <f t="shared" si="1"/>
        <v>337</v>
      </c>
      <c r="BC92" s="35"/>
    </row>
    <row r="93" spans="1:55" s="12" customFormat="1" x14ac:dyDescent="0.25">
      <c r="A93" s="9" t="s">
        <v>73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1"/>
      <c r="AL93" s="10"/>
      <c r="AM93" s="10"/>
      <c r="AN93" s="10"/>
      <c r="AO93" s="10"/>
      <c r="AP93" s="10"/>
      <c r="AQ93" s="11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26">
        <f t="shared" si="1"/>
        <v>0</v>
      </c>
      <c r="BC93" s="35"/>
    </row>
    <row r="94" spans="1:55" s="12" customFormat="1" x14ac:dyDescent="0.25">
      <c r="A94" s="9" t="s">
        <v>74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>
        <v>3</v>
      </c>
      <c r="AA94" s="10">
        <v>2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0"/>
      <c r="AM94" s="10"/>
      <c r="AN94" s="10"/>
      <c r="AO94" s="10"/>
      <c r="AP94" s="10"/>
      <c r="AQ94" s="11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26">
        <f t="shared" si="1"/>
        <v>5</v>
      </c>
      <c r="BC94" s="35"/>
    </row>
    <row r="95" spans="1:55" s="12" customFormat="1" x14ac:dyDescent="0.25">
      <c r="A95" s="9" t="s">
        <v>75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1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1"/>
      <c r="AL95" s="10"/>
      <c r="AM95" s="10"/>
      <c r="AN95" s="10"/>
      <c r="AO95" s="10"/>
      <c r="AP95" s="10"/>
      <c r="AQ95" s="11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26">
        <f t="shared" si="1"/>
        <v>0</v>
      </c>
      <c r="BC95" s="35"/>
    </row>
    <row r="96" spans="1:55" s="12" customFormat="1" x14ac:dyDescent="0.25">
      <c r="A96" s="9" t="s">
        <v>76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1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0"/>
      <c r="AM96" s="10"/>
      <c r="AN96" s="10"/>
      <c r="AO96" s="10"/>
      <c r="AP96" s="10"/>
      <c r="AQ96" s="11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26">
        <f t="shared" si="1"/>
        <v>0</v>
      </c>
      <c r="BC96" s="35"/>
    </row>
    <row r="97" spans="1:55" s="12" customFormat="1" x14ac:dyDescent="0.25">
      <c r="A97" s="9" t="s">
        <v>77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1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0"/>
      <c r="AM97" s="10"/>
      <c r="AN97" s="10"/>
      <c r="AO97" s="10"/>
      <c r="AP97" s="10"/>
      <c r="AQ97" s="11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26">
        <f t="shared" si="1"/>
        <v>0</v>
      </c>
      <c r="BC97" s="35"/>
    </row>
    <row r="98" spans="1:55" s="12" customFormat="1" x14ac:dyDescent="0.25">
      <c r="A98" s="9" t="s">
        <v>78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1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0"/>
      <c r="AM98" s="10"/>
      <c r="AN98" s="10"/>
      <c r="AO98" s="10"/>
      <c r="AP98" s="10"/>
      <c r="AQ98" s="11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26">
        <f t="shared" si="1"/>
        <v>0</v>
      </c>
      <c r="BC98" s="35"/>
    </row>
    <row r="99" spans="1:55" s="12" customFormat="1" x14ac:dyDescent="0.25">
      <c r="A99" s="9" t="s">
        <v>79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1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0"/>
      <c r="AM99" s="10"/>
      <c r="AN99" s="10"/>
      <c r="AO99" s="10"/>
      <c r="AP99" s="10"/>
      <c r="AQ99" s="11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26">
        <f t="shared" si="1"/>
        <v>0</v>
      </c>
      <c r="BC99" s="35"/>
    </row>
    <row r="100" spans="1:55" s="12" customFormat="1" x14ac:dyDescent="0.25">
      <c r="A100" s="9" t="s">
        <v>80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1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1"/>
      <c r="AL100" s="10"/>
      <c r="AM100" s="10"/>
      <c r="AN100" s="10"/>
      <c r="AO100" s="10"/>
      <c r="AP100" s="10"/>
      <c r="AQ100" s="11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26">
        <f t="shared" si="1"/>
        <v>0</v>
      </c>
      <c r="BC100" s="35"/>
    </row>
    <row r="101" spans="1:55" s="12" customFormat="1" x14ac:dyDescent="0.25">
      <c r="A101" s="9" t="s">
        <v>81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1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1"/>
      <c r="AL101" s="10"/>
      <c r="AM101" s="10"/>
      <c r="AN101" s="10"/>
      <c r="AO101" s="10"/>
      <c r="AP101" s="10"/>
      <c r="AQ101" s="11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26">
        <f t="shared" si="1"/>
        <v>0</v>
      </c>
      <c r="BC101" s="35"/>
    </row>
    <row r="102" spans="1:55" s="12" customFormat="1" x14ac:dyDescent="0.25">
      <c r="A102" s="9" t="s">
        <v>82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1"/>
      <c r="AL102" s="10"/>
      <c r="AM102" s="10"/>
      <c r="AN102" s="10"/>
      <c r="AO102" s="10"/>
      <c r="AP102" s="10"/>
      <c r="AQ102" s="11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26">
        <f t="shared" si="1"/>
        <v>0</v>
      </c>
      <c r="BC102" s="35"/>
    </row>
    <row r="103" spans="1:55" s="12" customFormat="1" x14ac:dyDescent="0.25">
      <c r="A103" s="9" t="s">
        <v>83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1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0"/>
      <c r="AM103" s="10"/>
      <c r="AN103" s="10"/>
      <c r="AO103" s="10"/>
      <c r="AP103" s="10"/>
      <c r="AQ103" s="11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26">
        <f t="shared" si="1"/>
        <v>0</v>
      </c>
      <c r="BC103" s="35"/>
    </row>
    <row r="104" spans="1:55" s="12" customFormat="1" ht="28.5" x14ac:dyDescent="0.25">
      <c r="A104" s="9" t="s">
        <v>84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1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1"/>
      <c r="AL104" s="10"/>
      <c r="AM104" s="10"/>
      <c r="AN104" s="10"/>
      <c r="AO104" s="10"/>
      <c r="AP104" s="10"/>
      <c r="AQ104" s="11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26">
        <f t="shared" si="1"/>
        <v>0</v>
      </c>
      <c r="BC104" s="35"/>
    </row>
    <row r="105" spans="1:55" s="16" customFormat="1" x14ac:dyDescent="0.25">
      <c r="A105" s="13" t="s">
        <v>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5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  <c r="AL105" s="14"/>
      <c r="AM105" s="14"/>
      <c r="AN105" s="14"/>
      <c r="AO105" s="14"/>
      <c r="AP105" s="14">
        <v>1</v>
      </c>
      <c r="AQ105" s="15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34">
        <f t="shared" si="1"/>
        <v>1</v>
      </c>
      <c r="BC105" s="30">
        <v>1</v>
      </c>
    </row>
    <row r="106" spans="1:55" s="12" customFormat="1" x14ac:dyDescent="0.25">
      <c r="A106" s="9" t="s">
        <v>86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0"/>
      <c r="AM106" s="10"/>
      <c r="AN106" s="10"/>
      <c r="AO106" s="10"/>
      <c r="AP106" s="10"/>
      <c r="AQ106" s="11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26">
        <f t="shared" si="1"/>
        <v>0</v>
      </c>
      <c r="BC106" s="35"/>
    </row>
    <row r="107" spans="1:55" s="16" customFormat="1" x14ac:dyDescent="0.25">
      <c r="A107" s="13" t="s">
        <v>87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5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>
        <v>5</v>
      </c>
      <c r="AI107" s="14">
        <v>2</v>
      </c>
      <c r="AJ107" s="14"/>
      <c r="AK107" s="15"/>
      <c r="AL107" s="14"/>
      <c r="AM107" s="14">
        <v>1</v>
      </c>
      <c r="AN107" s="14"/>
      <c r="AO107" s="14"/>
      <c r="AP107" s="14"/>
      <c r="AQ107" s="15"/>
      <c r="AR107" s="14"/>
      <c r="AS107" s="14"/>
      <c r="AT107" s="14"/>
      <c r="AU107" s="14">
        <v>1</v>
      </c>
      <c r="AV107" s="14"/>
      <c r="AW107" s="14"/>
      <c r="AX107" s="14">
        <v>34</v>
      </c>
      <c r="AY107" s="14">
        <v>8</v>
      </c>
      <c r="AZ107" s="14"/>
      <c r="BA107" s="14"/>
      <c r="BB107" s="34">
        <f t="shared" si="1"/>
        <v>51</v>
      </c>
      <c r="BC107" s="30">
        <v>51</v>
      </c>
    </row>
    <row r="108" spans="1:55" s="12" customFormat="1" x14ac:dyDescent="0.25">
      <c r="A108" s="9" t="s">
        <v>88</v>
      </c>
      <c r="B108" s="10"/>
      <c r="C108" s="10"/>
      <c r="D108" s="10">
        <v>2</v>
      </c>
      <c r="E108" s="10"/>
      <c r="F108" s="10"/>
      <c r="G108" s="10"/>
      <c r="H108" s="10"/>
      <c r="I108" s="10"/>
      <c r="J108" s="10">
        <v>1</v>
      </c>
      <c r="K108" s="10"/>
      <c r="L108" s="11"/>
      <c r="M108" s="11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118</v>
      </c>
      <c r="AI108" s="10">
        <v>58</v>
      </c>
      <c r="AJ108" s="10"/>
      <c r="AK108" s="11"/>
      <c r="AL108" s="10"/>
      <c r="AM108" s="10">
        <v>1</v>
      </c>
      <c r="AN108" s="10"/>
      <c r="AO108" s="10"/>
      <c r="AP108" s="10">
        <v>2</v>
      </c>
      <c r="AQ108" s="11"/>
      <c r="AR108" s="10"/>
      <c r="AS108" s="10"/>
      <c r="AT108" s="10"/>
      <c r="AU108" s="10">
        <v>1</v>
      </c>
      <c r="AV108" s="10"/>
      <c r="AW108" s="10"/>
      <c r="AX108" s="10"/>
      <c r="AY108" s="10"/>
      <c r="AZ108" s="10"/>
      <c r="BA108" s="10"/>
      <c r="BB108" s="26">
        <f t="shared" si="1"/>
        <v>183</v>
      </c>
      <c r="BC108" s="35"/>
    </row>
    <row r="109" spans="1:55" s="12" customFormat="1" x14ac:dyDescent="0.25">
      <c r="A109" s="9" t="s">
        <v>89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11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0"/>
      <c r="AM109" s="10"/>
      <c r="AN109" s="10"/>
      <c r="AO109" s="10"/>
      <c r="AP109" s="10"/>
      <c r="AQ109" s="11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26">
        <f t="shared" si="1"/>
        <v>0</v>
      </c>
      <c r="BC109" s="35"/>
    </row>
    <row r="110" spans="1:55" s="12" customFormat="1" x14ac:dyDescent="0.25">
      <c r="A110" s="9" t="s">
        <v>90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11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1"/>
      <c r="AL110" s="10"/>
      <c r="AM110" s="10"/>
      <c r="AN110" s="10"/>
      <c r="AO110" s="10"/>
      <c r="AP110" s="10"/>
      <c r="AQ110" s="11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26">
        <f t="shared" si="1"/>
        <v>0</v>
      </c>
      <c r="BC110" s="35"/>
    </row>
    <row r="111" spans="1:55" s="12" customFormat="1" x14ac:dyDescent="0.25">
      <c r="A111" s="9" t="s">
        <v>91</v>
      </c>
      <c r="B111" s="10"/>
      <c r="C111" s="10"/>
      <c r="D111" s="10"/>
      <c r="E111" s="10"/>
      <c r="F111" s="10">
        <v>12</v>
      </c>
      <c r="G111" s="10">
        <v>1</v>
      </c>
      <c r="H111" s="10"/>
      <c r="I111" s="10"/>
      <c r="J111" s="10"/>
      <c r="K111" s="10"/>
      <c r="L111" s="11"/>
      <c r="M111" s="11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>
        <v>1</v>
      </c>
      <c r="AJ111" s="10"/>
      <c r="AK111" s="11"/>
      <c r="AL111" s="10"/>
      <c r="AM111" s="10"/>
      <c r="AN111" s="10"/>
      <c r="AO111" s="10"/>
      <c r="AP111" s="10"/>
      <c r="AQ111" s="11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26">
        <f t="shared" si="1"/>
        <v>14</v>
      </c>
      <c r="BC111" s="35"/>
    </row>
    <row r="112" spans="1:55" s="16" customFormat="1" ht="28.5" x14ac:dyDescent="0.25">
      <c r="A112" s="13" t="s">
        <v>92</v>
      </c>
      <c r="B112" s="14">
        <v>21</v>
      </c>
      <c r="C112" s="14">
        <v>9</v>
      </c>
      <c r="D112" s="14">
        <v>51</v>
      </c>
      <c r="E112" s="14">
        <v>4</v>
      </c>
      <c r="F112" s="14">
        <v>1</v>
      </c>
      <c r="G112" s="14"/>
      <c r="H112" s="14">
        <v>1</v>
      </c>
      <c r="I112" s="14"/>
      <c r="J112" s="14">
        <v>1</v>
      </c>
      <c r="K112" s="14"/>
      <c r="L112" s="15"/>
      <c r="M112" s="15"/>
      <c r="N112" s="14">
        <v>1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>
        <v>2</v>
      </c>
      <c r="AJ112" s="14"/>
      <c r="AK112" s="15"/>
      <c r="AL112" s="14"/>
      <c r="AM112" s="14"/>
      <c r="AN112" s="14">
        <v>1</v>
      </c>
      <c r="AO112" s="14"/>
      <c r="AP112" s="14"/>
      <c r="AQ112" s="15"/>
      <c r="AR112" s="14"/>
      <c r="AS112" s="14"/>
      <c r="AT112" s="14"/>
      <c r="AU112" s="14">
        <v>1</v>
      </c>
      <c r="AV112" s="14"/>
      <c r="AW112" s="14"/>
      <c r="AX112" s="14">
        <v>1</v>
      </c>
      <c r="AY112" s="14"/>
      <c r="AZ112" s="14">
        <v>53</v>
      </c>
      <c r="BA112" s="14">
        <v>12</v>
      </c>
      <c r="BB112" s="34">
        <f t="shared" si="1"/>
        <v>159</v>
      </c>
      <c r="BC112" s="30">
        <v>159</v>
      </c>
    </row>
    <row r="113" spans="1:55" s="12" customFormat="1" x14ac:dyDescent="0.25">
      <c r="A113" s="9" t="s">
        <v>93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11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  <c r="AL113" s="10"/>
      <c r="AM113" s="10"/>
      <c r="AN113" s="10"/>
      <c r="AO113" s="10"/>
      <c r="AP113" s="10"/>
      <c r="AQ113" s="11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26">
        <f t="shared" si="1"/>
        <v>0</v>
      </c>
      <c r="BC113" s="35"/>
    </row>
    <row r="114" spans="1:55" s="16" customFormat="1" ht="28.5" x14ac:dyDescent="0.25">
      <c r="A114" s="13" t="s">
        <v>94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  <c r="M114" s="15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>
        <v>2</v>
      </c>
      <c r="AJ114" s="14">
        <v>2</v>
      </c>
      <c r="AK114" s="15"/>
      <c r="AL114" s="14"/>
      <c r="AM114" s="14">
        <v>1</v>
      </c>
      <c r="AN114" s="14">
        <v>1</v>
      </c>
      <c r="AO114" s="14"/>
      <c r="AP114" s="14"/>
      <c r="AQ114" s="15"/>
      <c r="AR114" s="14"/>
      <c r="AS114" s="14"/>
      <c r="AT114" s="14"/>
      <c r="AU114" s="14"/>
      <c r="AV114" s="14"/>
      <c r="AW114" s="14"/>
      <c r="AX114" s="14">
        <v>45</v>
      </c>
      <c r="AY114" s="14">
        <v>8</v>
      </c>
      <c r="AZ114" s="14">
        <v>2</v>
      </c>
      <c r="BA114" s="14">
        <v>1</v>
      </c>
      <c r="BB114" s="34">
        <f t="shared" si="1"/>
        <v>62</v>
      </c>
      <c r="BC114" s="30">
        <v>62</v>
      </c>
    </row>
    <row r="115" spans="1:55" s="12" customFormat="1" ht="28.5" customHeight="1" x14ac:dyDescent="0.25">
      <c r="A115" s="9" t="s">
        <v>95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11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1"/>
      <c r="AL115" s="10">
        <v>9</v>
      </c>
      <c r="AM115" s="10">
        <v>7</v>
      </c>
      <c r="AN115" s="10"/>
      <c r="AO115" s="10"/>
      <c r="AP115" s="10"/>
      <c r="AQ115" s="11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26">
        <f t="shared" si="1"/>
        <v>16</v>
      </c>
      <c r="BC115" s="35"/>
    </row>
    <row r="116" spans="1:55" s="12" customFormat="1" x14ac:dyDescent="0.25">
      <c r="A116" s="9" t="s">
        <v>96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1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  <c r="AL116" s="10"/>
      <c r="AM116" s="10"/>
      <c r="AN116" s="10"/>
      <c r="AO116" s="10"/>
      <c r="AP116" s="10"/>
      <c r="AQ116" s="11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26">
        <f t="shared" si="1"/>
        <v>0</v>
      </c>
      <c r="BC116" s="35"/>
    </row>
    <row r="117" spans="1:55" s="12" customFormat="1" x14ac:dyDescent="0.25">
      <c r="A117" s="9" t="s">
        <v>97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11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1"/>
      <c r="AL117" s="10"/>
      <c r="AM117" s="10"/>
      <c r="AN117" s="10"/>
      <c r="AO117" s="10"/>
      <c r="AP117" s="10"/>
      <c r="AQ117" s="11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26">
        <f t="shared" si="1"/>
        <v>0</v>
      </c>
      <c r="BC117" s="35"/>
    </row>
    <row r="118" spans="1:55" s="12" customFormat="1" x14ac:dyDescent="0.25">
      <c r="A118" s="9" t="s">
        <v>98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11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1"/>
      <c r="AL118" s="10"/>
      <c r="AM118" s="10"/>
      <c r="AN118" s="10"/>
      <c r="AO118" s="10"/>
      <c r="AP118" s="10"/>
      <c r="AQ118" s="11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26">
        <f t="shared" si="1"/>
        <v>0</v>
      </c>
      <c r="BC118" s="35"/>
    </row>
    <row r="119" spans="1:55" s="12" customFormat="1" x14ac:dyDescent="0.25">
      <c r="A119" s="9" t="s">
        <v>99</v>
      </c>
      <c r="B119" s="10"/>
      <c r="C119" s="10"/>
      <c r="D119" s="10">
        <v>2</v>
      </c>
      <c r="E119" s="10"/>
      <c r="F119" s="10"/>
      <c r="G119" s="10"/>
      <c r="H119" s="10"/>
      <c r="I119" s="10"/>
      <c r="J119" s="10"/>
      <c r="K119" s="10">
        <v>1</v>
      </c>
      <c r="L119" s="11"/>
      <c r="M119" s="11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>
        <v>217</v>
      </c>
      <c r="AI119" s="10">
        <v>95</v>
      </c>
      <c r="AJ119" s="10"/>
      <c r="AK119" s="11"/>
      <c r="AL119" s="10"/>
      <c r="AM119" s="10"/>
      <c r="AN119" s="10"/>
      <c r="AO119" s="10"/>
      <c r="AP119" s="10"/>
      <c r="AQ119" s="11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26">
        <f t="shared" si="1"/>
        <v>315</v>
      </c>
      <c r="BC119" s="35"/>
    </row>
    <row r="120" spans="1:55" s="16" customFormat="1" x14ac:dyDescent="0.25">
      <c r="A120" s="13" t="s">
        <v>100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  <c r="M120" s="15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5"/>
      <c r="AL120" s="14"/>
      <c r="AM120" s="14"/>
      <c r="AN120" s="14"/>
      <c r="AO120" s="14"/>
      <c r="AP120" s="14"/>
      <c r="AQ120" s="15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34">
        <f t="shared" si="1"/>
        <v>0</v>
      </c>
      <c r="BC120" s="30">
        <v>0</v>
      </c>
    </row>
    <row r="121" spans="1:55" s="12" customFormat="1" x14ac:dyDescent="0.25">
      <c r="A121" s="9" t="s">
        <v>101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1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>
        <v>5</v>
      </c>
      <c r="AG121" s="10">
        <v>2</v>
      </c>
      <c r="AH121" s="10"/>
      <c r="AI121" s="10"/>
      <c r="AJ121" s="10"/>
      <c r="AK121" s="11"/>
      <c r="AL121" s="10"/>
      <c r="AM121" s="10"/>
      <c r="AN121" s="10"/>
      <c r="AO121" s="10"/>
      <c r="AP121" s="10"/>
      <c r="AQ121" s="11"/>
      <c r="AR121" s="10"/>
      <c r="AS121" s="10">
        <v>1</v>
      </c>
      <c r="AT121" s="10"/>
      <c r="AU121" s="10"/>
      <c r="AV121" s="10"/>
      <c r="AW121" s="10"/>
      <c r="AX121" s="10"/>
      <c r="AY121" s="10"/>
      <c r="AZ121" s="10"/>
      <c r="BA121" s="10"/>
      <c r="BB121" s="26">
        <f t="shared" si="1"/>
        <v>8</v>
      </c>
      <c r="BC121" s="35"/>
    </row>
    <row r="122" spans="1:55" s="12" customFormat="1" x14ac:dyDescent="0.25">
      <c r="A122" s="9" t="s">
        <v>102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11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1"/>
      <c r="AL122" s="10"/>
      <c r="AM122" s="10"/>
      <c r="AN122" s="10"/>
      <c r="AO122" s="10"/>
      <c r="AP122" s="10"/>
      <c r="AQ122" s="11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26">
        <f t="shared" si="1"/>
        <v>0</v>
      </c>
      <c r="BC122" s="35"/>
    </row>
    <row r="123" spans="1:55" s="12" customFormat="1" x14ac:dyDescent="0.25">
      <c r="A123" s="9" t="s">
        <v>103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1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1"/>
      <c r="AL123" s="10"/>
      <c r="AM123" s="10"/>
      <c r="AN123" s="10"/>
      <c r="AO123" s="10"/>
      <c r="AP123" s="10"/>
      <c r="AQ123" s="11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26">
        <f t="shared" si="1"/>
        <v>0</v>
      </c>
      <c r="BC123" s="35"/>
    </row>
    <row r="124" spans="1:55" s="16" customFormat="1" x14ac:dyDescent="0.25">
      <c r="A124" s="13" t="s">
        <v>104</v>
      </c>
      <c r="B124" s="14"/>
      <c r="C124" s="14"/>
      <c r="D124" s="14">
        <v>2</v>
      </c>
      <c r="E124" s="14"/>
      <c r="F124" s="14"/>
      <c r="G124" s="14"/>
      <c r="H124" s="14"/>
      <c r="I124" s="14"/>
      <c r="J124" s="14">
        <v>1</v>
      </c>
      <c r="K124" s="14"/>
      <c r="L124" s="15"/>
      <c r="M124" s="15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>
        <v>1</v>
      </c>
      <c r="AB124" s="14">
        <v>1</v>
      </c>
      <c r="AC124" s="14"/>
      <c r="AD124" s="14"/>
      <c r="AE124" s="14"/>
      <c r="AF124" s="14"/>
      <c r="AG124" s="14"/>
      <c r="AH124" s="14">
        <v>6</v>
      </c>
      <c r="AI124" s="14">
        <v>2</v>
      </c>
      <c r="AJ124" s="14"/>
      <c r="AK124" s="15"/>
      <c r="AL124" s="14"/>
      <c r="AM124" s="14">
        <v>1</v>
      </c>
      <c r="AN124" s="14"/>
      <c r="AO124" s="14"/>
      <c r="AP124" s="14"/>
      <c r="AQ124" s="15"/>
      <c r="AR124" s="14"/>
      <c r="AS124" s="14"/>
      <c r="AT124" s="14"/>
      <c r="AU124" s="14">
        <v>2</v>
      </c>
      <c r="AV124" s="14"/>
      <c r="AW124" s="14">
        <v>1</v>
      </c>
      <c r="AX124" s="14"/>
      <c r="AY124" s="14"/>
      <c r="AZ124" s="14">
        <v>1</v>
      </c>
      <c r="BA124" s="14">
        <v>1</v>
      </c>
      <c r="BB124" s="34">
        <f t="shared" si="1"/>
        <v>19</v>
      </c>
      <c r="BC124" s="30">
        <v>19</v>
      </c>
    </row>
    <row r="125" spans="1:55" s="16" customFormat="1" x14ac:dyDescent="0.25">
      <c r="A125" s="13" t="s">
        <v>105</v>
      </c>
      <c r="B125" s="14">
        <v>2</v>
      </c>
      <c r="C125" s="14"/>
      <c r="D125" s="14">
        <v>1</v>
      </c>
      <c r="E125" s="14"/>
      <c r="F125" s="14"/>
      <c r="G125" s="14"/>
      <c r="H125" s="14"/>
      <c r="I125" s="14"/>
      <c r="J125" s="14">
        <v>1</v>
      </c>
      <c r="K125" s="14"/>
      <c r="L125" s="15"/>
      <c r="M125" s="15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>
        <v>3</v>
      </c>
      <c r="AI125" s="14">
        <v>3</v>
      </c>
      <c r="AJ125" s="14"/>
      <c r="AK125" s="15"/>
      <c r="AL125" s="14">
        <v>1</v>
      </c>
      <c r="AM125" s="14"/>
      <c r="AN125" s="14"/>
      <c r="AO125" s="14"/>
      <c r="AP125" s="14"/>
      <c r="AQ125" s="15"/>
      <c r="AR125" s="14"/>
      <c r="AS125" s="14">
        <v>1</v>
      </c>
      <c r="AT125" s="14"/>
      <c r="AU125" s="14"/>
      <c r="AV125" s="14"/>
      <c r="AW125" s="14">
        <v>1</v>
      </c>
      <c r="AX125" s="14"/>
      <c r="AY125" s="14"/>
      <c r="AZ125" s="14">
        <v>2</v>
      </c>
      <c r="BA125" s="14"/>
      <c r="BB125" s="34">
        <f t="shared" si="1"/>
        <v>15</v>
      </c>
      <c r="BC125" s="30">
        <v>15</v>
      </c>
    </row>
    <row r="126" spans="1:55" s="12" customFormat="1" x14ac:dyDescent="0.25">
      <c r="A126" s="9" t="s">
        <v>106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1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1"/>
      <c r="AL126" s="10"/>
      <c r="AM126" s="10"/>
      <c r="AN126" s="10"/>
      <c r="AO126" s="10"/>
      <c r="AP126" s="10"/>
      <c r="AQ126" s="11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26">
        <f t="shared" si="1"/>
        <v>0</v>
      </c>
      <c r="BC126" s="35"/>
    </row>
    <row r="127" spans="1:55" s="12" customFormat="1" x14ac:dyDescent="0.25">
      <c r="A127" s="9" t="s">
        <v>107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11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1"/>
      <c r="AL127" s="10"/>
      <c r="AM127" s="10"/>
      <c r="AN127" s="10"/>
      <c r="AO127" s="10"/>
      <c r="AP127" s="10"/>
      <c r="AQ127" s="11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26">
        <f t="shared" si="1"/>
        <v>0</v>
      </c>
      <c r="BC127" s="35"/>
    </row>
    <row r="128" spans="1:55" s="12" customFormat="1" ht="28.5" customHeight="1" x14ac:dyDescent="0.25">
      <c r="A128" s="9" t="s">
        <v>108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11"/>
      <c r="N128" s="10">
        <v>1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  <c r="AL128" s="10">
        <v>29</v>
      </c>
      <c r="AM128" s="10">
        <v>12</v>
      </c>
      <c r="AN128" s="10"/>
      <c r="AO128" s="10"/>
      <c r="AP128" s="10"/>
      <c r="AQ128" s="11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26">
        <f t="shared" si="1"/>
        <v>42</v>
      </c>
      <c r="BC128" s="35"/>
    </row>
    <row r="129" spans="1:55" s="12" customFormat="1" x14ac:dyDescent="0.25">
      <c r="A129" s="9" t="s">
        <v>109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1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1"/>
      <c r="AL129" s="10"/>
      <c r="AM129" s="10"/>
      <c r="AN129" s="10"/>
      <c r="AO129" s="10"/>
      <c r="AP129" s="10"/>
      <c r="AQ129" s="11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26">
        <f t="shared" si="1"/>
        <v>0</v>
      </c>
      <c r="BC129" s="35"/>
    </row>
    <row r="130" spans="1:55" s="16" customFormat="1" x14ac:dyDescent="0.25">
      <c r="A130" s="13" t="s">
        <v>110</v>
      </c>
      <c r="B130" s="14">
        <v>30</v>
      </c>
      <c r="C130" s="14">
        <v>2</v>
      </c>
      <c r="D130" s="14">
        <v>13</v>
      </c>
      <c r="E130" s="14">
        <v>1</v>
      </c>
      <c r="F130" s="14">
        <v>4</v>
      </c>
      <c r="G130" s="14">
        <v>1</v>
      </c>
      <c r="H130" s="14">
        <v>20</v>
      </c>
      <c r="I130" s="14">
        <v>8</v>
      </c>
      <c r="J130" s="14">
        <v>1</v>
      </c>
      <c r="K130" s="14"/>
      <c r="L130" s="15">
        <v>10</v>
      </c>
      <c r="M130" s="15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>
        <v>1</v>
      </c>
      <c r="AJ130" s="14"/>
      <c r="AK130" s="15"/>
      <c r="AL130" s="14"/>
      <c r="AM130" s="14"/>
      <c r="AN130" s="14"/>
      <c r="AO130" s="14"/>
      <c r="AP130" s="14"/>
      <c r="AQ130" s="15"/>
      <c r="AR130" s="14"/>
      <c r="AS130" s="14"/>
      <c r="AT130" s="14"/>
      <c r="AU130" s="14"/>
      <c r="AV130" s="14"/>
      <c r="AW130" s="14"/>
      <c r="AX130" s="14"/>
      <c r="AY130" s="14"/>
      <c r="AZ130" s="14">
        <v>32</v>
      </c>
      <c r="BA130" s="14">
        <v>7</v>
      </c>
      <c r="BB130" s="34">
        <f t="shared" si="1"/>
        <v>130</v>
      </c>
      <c r="BC130" s="30">
        <v>130</v>
      </c>
    </row>
    <row r="131" spans="1:55" s="16" customFormat="1" x14ac:dyDescent="0.25">
      <c r="A131" s="13" t="s">
        <v>111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  <c r="M131" s="15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5"/>
      <c r="AL131" s="14"/>
      <c r="AM131" s="14"/>
      <c r="AN131" s="14"/>
      <c r="AO131" s="14"/>
      <c r="AP131" s="14"/>
      <c r="AQ131" s="15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34">
        <f t="shared" si="1"/>
        <v>0</v>
      </c>
      <c r="BC131" s="30">
        <v>0</v>
      </c>
    </row>
    <row r="132" spans="1:55" s="16" customFormat="1" x14ac:dyDescent="0.25">
      <c r="A132" s="13" t="s">
        <v>112</v>
      </c>
      <c r="B132" s="14"/>
      <c r="C132" s="14"/>
      <c r="D132" s="14">
        <v>1</v>
      </c>
      <c r="E132" s="14"/>
      <c r="F132" s="14"/>
      <c r="G132" s="14"/>
      <c r="H132" s="14"/>
      <c r="I132" s="14">
        <v>2</v>
      </c>
      <c r="J132" s="14"/>
      <c r="K132" s="14"/>
      <c r="L132" s="15"/>
      <c r="M132" s="15">
        <v>1</v>
      </c>
      <c r="N132" s="14"/>
      <c r="O132" s="14"/>
      <c r="P132" s="14">
        <v>1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>
        <v>3</v>
      </c>
      <c r="AJ132" s="14"/>
      <c r="AK132" s="15">
        <v>1</v>
      </c>
      <c r="AL132" s="14"/>
      <c r="AM132" s="14"/>
      <c r="AN132" s="14">
        <v>1</v>
      </c>
      <c r="AO132" s="14"/>
      <c r="AP132" s="14"/>
      <c r="AQ132" s="15"/>
      <c r="AR132" s="14"/>
      <c r="AS132" s="14"/>
      <c r="AT132" s="14"/>
      <c r="AU132" s="14">
        <v>1</v>
      </c>
      <c r="AV132" s="14"/>
      <c r="AW132" s="14"/>
      <c r="AX132" s="14">
        <v>1</v>
      </c>
      <c r="AY132" s="14"/>
      <c r="AZ132" s="14"/>
      <c r="BA132" s="14"/>
      <c r="BB132" s="34">
        <f t="shared" si="1"/>
        <v>12</v>
      </c>
      <c r="BC132" s="30">
        <v>12</v>
      </c>
    </row>
    <row r="133" spans="1:55" s="12" customFormat="1" x14ac:dyDescent="0.25">
      <c r="A133" s="9" t="s">
        <v>113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11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1"/>
      <c r="AL133" s="10"/>
      <c r="AM133" s="10"/>
      <c r="AN133" s="10"/>
      <c r="AO133" s="10"/>
      <c r="AP133" s="10"/>
      <c r="AQ133" s="11"/>
      <c r="AR133" s="10"/>
      <c r="AS133" s="10"/>
      <c r="AT133" s="10">
        <v>1</v>
      </c>
      <c r="AU133" s="10">
        <v>10</v>
      </c>
      <c r="AV133" s="10"/>
      <c r="AW133" s="10"/>
      <c r="AX133" s="10">
        <v>1</v>
      </c>
      <c r="AY133" s="10"/>
      <c r="AZ133" s="10"/>
      <c r="BA133" s="10"/>
      <c r="BB133" s="26">
        <f t="shared" ref="BB133:BB186" si="2">SUM(B133:BA133)</f>
        <v>12</v>
      </c>
      <c r="BC133" s="35"/>
    </row>
    <row r="134" spans="1:55" s="12" customFormat="1" ht="28.5" customHeight="1" x14ac:dyDescent="0.25">
      <c r="A134" s="9" t="s">
        <v>114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"/>
      <c r="M134" s="11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1"/>
      <c r="AL134" s="10">
        <v>22</v>
      </c>
      <c r="AM134" s="10">
        <v>12</v>
      </c>
      <c r="AN134" s="10"/>
      <c r="AO134" s="10"/>
      <c r="AP134" s="10"/>
      <c r="AQ134" s="11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26">
        <f t="shared" si="2"/>
        <v>34</v>
      </c>
      <c r="BC134" s="35"/>
    </row>
    <row r="135" spans="1:55" s="12" customFormat="1" ht="28.5" customHeight="1" x14ac:dyDescent="0.25">
      <c r="A135" s="9" t="s">
        <v>115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11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>
        <v>1</v>
      </c>
      <c r="AJ135" s="10"/>
      <c r="AK135" s="11"/>
      <c r="AL135" s="10">
        <v>30</v>
      </c>
      <c r="AM135" s="10">
        <v>7</v>
      </c>
      <c r="AN135" s="10"/>
      <c r="AO135" s="10"/>
      <c r="AP135" s="10"/>
      <c r="AQ135" s="11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26">
        <f t="shared" si="2"/>
        <v>38</v>
      </c>
      <c r="BC135" s="35"/>
    </row>
    <row r="136" spans="1:55" s="12" customFormat="1" x14ac:dyDescent="0.25">
      <c r="A136" s="9" t="s">
        <v>116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"/>
      <c r="M136" s="11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1"/>
      <c r="AL136" s="10"/>
      <c r="AM136" s="10"/>
      <c r="AN136" s="10"/>
      <c r="AO136" s="10"/>
      <c r="AP136" s="10"/>
      <c r="AQ136" s="11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26">
        <f t="shared" si="2"/>
        <v>0</v>
      </c>
      <c r="BC136" s="35"/>
    </row>
    <row r="137" spans="1:55" s="16" customFormat="1" x14ac:dyDescent="0.25">
      <c r="A137" s="13" t="s">
        <v>117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/>
      <c r="M137" s="1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>
        <v>1</v>
      </c>
      <c r="AI137" s="14">
        <v>1</v>
      </c>
      <c r="AJ137" s="14"/>
      <c r="AK137" s="15"/>
      <c r="AL137" s="14">
        <v>2</v>
      </c>
      <c r="AM137" s="14">
        <v>1</v>
      </c>
      <c r="AN137" s="14"/>
      <c r="AO137" s="14"/>
      <c r="AP137" s="14"/>
      <c r="AQ137" s="15"/>
      <c r="AR137" s="14"/>
      <c r="AS137" s="14"/>
      <c r="AT137" s="14"/>
      <c r="AU137" s="14"/>
      <c r="AV137" s="14"/>
      <c r="AW137" s="14"/>
      <c r="AX137" s="14">
        <v>7</v>
      </c>
      <c r="AY137" s="14"/>
      <c r="AZ137" s="14"/>
      <c r="BA137" s="14"/>
      <c r="BB137" s="34">
        <f t="shared" si="2"/>
        <v>12</v>
      </c>
      <c r="BC137" s="30">
        <v>12</v>
      </c>
    </row>
    <row r="138" spans="1:55" s="12" customFormat="1" x14ac:dyDescent="0.25">
      <c r="A138" s="9" t="s">
        <v>118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1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1"/>
      <c r="AL138" s="10"/>
      <c r="AM138" s="10"/>
      <c r="AN138" s="10"/>
      <c r="AO138" s="10"/>
      <c r="AP138" s="10"/>
      <c r="AQ138" s="11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26">
        <f t="shared" si="2"/>
        <v>0</v>
      </c>
      <c r="BC138" s="35"/>
    </row>
    <row r="139" spans="1:55" s="12" customFormat="1" x14ac:dyDescent="0.25">
      <c r="A139" s="9" t="s">
        <v>119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11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>
        <v>26</v>
      </c>
      <c r="AG139" s="10">
        <v>19</v>
      </c>
      <c r="AH139" s="10"/>
      <c r="AI139" s="10"/>
      <c r="AJ139" s="10"/>
      <c r="AK139" s="11"/>
      <c r="AL139" s="10"/>
      <c r="AM139" s="10"/>
      <c r="AN139" s="10"/>
      <c r="AO139" s="10"/>
      <c r="AP139" s="10"/>
      <c r="AQ139" s="11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26">
        <f t="shared" si="2"/>
        <v>45</v>
      </c>
      <c r="BC139" s="35"/>
    </row>
    <row r="140" spans="1:55" s="16" customFormat="1" x14ac:dyDescent="0.25">
      <c r="A140" s="13" t="s">
        <v>120</v>
      </c>
      <c r="B140" s="14"/>
      <c r="C140" s="14"/>
      <c r="D140" s="14"/>
      <c r="E140" s="14"/>
      <c r="F140" s="14">
        <v>1</v>
      </c>
      <c r="G140" s="14"/>
      <c r="H140" s="14"/>
      <c r="I140" s="14"/>
      <c r="J140" s="14"/>
      <c r="K140" s="14"/>
      <c r="L140" s="15"/>
      <c r="M140" s="15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>
        <v>1</v>
      </c>
      <c r="AH140" s="14"/>
      <c r="AI140" s="14"/>
      <c r="AJ140" s="14"/>
      <c r="AK140" s="15">
        <v>1</v>
      </c>
      <c r="AL140" s="14"/>
      <c r="AM140" s="14"/>
      <c r="AN140" s="14"/>
      <c r="AO140" s="14"/>
      <c r="AP140" s="14">
        <v>2</v>
      </c>
      <c r="AQ140" s="15"/>
      <c r="AR140" s="14">
        <v>25</v>
      </c>
      <c r="AS140" s="14">
        <v>63</v>
      </c>
      <c r="AT140" s="14">
        <v>33</v>
      </c>
      <c r="AU140" s="14">
        <v>136</v>
      </c>
      <c r="AV140" s="14">
        <v>9</v>
      </c>
      <c r="AW140" s="14">
        <v>16</v>
      </c>
      <c r="AX140" s="14"/>
      <c r="AY140" s="14"/>
      <c r="AZ140" s="14"/>
      <c r="BA140" s="14"/>
      <c r="BB140" s="34">
        <f t="shared" si="2"/>
        <v>287</v>
      </c>
      <c r="BC140" s="30">
        <v>287</v>
      </c>
    </row>
    <row r="141" spans="1:55" s="16" customFormat="1" x14ac:dyDescent="0.25">
      <c r="A141" s="13" t="s">
        <v>121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/>
      <c r="M141" s="15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5"/>
      <c r="AL141" s="14"/>
      <c r="AM141" s="14"/>
      <c r="AN141" s="14"/>
      <c r="AO141" s="14"/>
      <c r="AP141" s="14">
        <v>1</v>
      </c>
      <c r="AQ141" s="15">
        <v>1</v>
      </c>
      <c r="AR141" s="14">
        <v>4</v>
      </c>
      <c r="AS141" s="14">
        <v>5</v>
      </c>
      <c r="AT141" s="14">
        <v>5</v>
      </c>
      <c r="AU141" s="14">
        <v>17</v>
      </c>
      <c r="AV141" s="14"/>
      <c r="AW141" s="14">
        <v>1</v>
      </c>
      <c r="AX141" s="14"/>
      <c r="AY141" s="14"/>
      <c r="AZ141" s="14"/>
      <c r="BA141" s="14"/>
      <c r="BB141" s="34">
        <f t="shared" si="2"/>
        <v>34</v>
      </c>
      <c r="BC141" s="30">
        <v>34</v>
      </c>
    </row>
    <row r="142" spans="1:55" s="12" customFormat="1" x14ac:dyDescent="0.25">
      <c r="A142" s="9" t="s">
        <v>122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11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1"/>
      <c r="AL142" s="10"/>
      <c r="AM142" s="10"/>
      <c r="AN142" s="10"/>
      <c r="AO142" s="10"/>
      <c r="AP142" s="10"/>
      <c r="AQ142" s="11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26">
        <f t="shared" si="2"/>
        <v>0</v>
      </c>
      <c r="BC142" s="35"/>
    </row>
    <row r="143" spans="1:55" s="12" customFormat="1" x14ac:dyDescent="0.25">
      <c r="A143" s="9" t="s">
        <v>123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11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1"/>
      <c r="AL143" s="10"/>
      <c r="AM143" s="10"/>
      <c r="AN143" s="10">
        <v>1</v>
      </c>
      <c r="AO143" s="10">
        <v>1</v>
      </c>
      <c r="AP143" s="10"/>
      <c r="AQ143" s="11"/>
      <c r="AR143" s="10">
        <v>8</v>
      </c>
      <c r="AS143" s="10">
        <v>19</v>
      </c>
      <c r="AT143" s="10"/>
      <c r="AU143" s="10"/>
      <c r="AV143" s="10"/>
      <c r="AW143" s="10"/>
      <c r="AX143" s="10"/>
      <c r="AY143" s="10"/>
      <c r="AZ143" s="10"/>
      <c r="BA143" s="10"/>
      <c r="BB143" s="26">
        <f t="shared" si="2"/>
        <v>29</v>
      </c>
      <c r="BC143" s="35"/>
    </row>
    <row r="144" spans="1:55" s="12" customFormat="1" x14ac:dyDescent="0.25">
      <c r="A144" s="9" t="s">
        <v>124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11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1"/>
      <c r="AL144" s="10"/>
      <c r="AM144" s="10"/>
      <c r="AN144" s="10"/>
      <c r="AO144" s="10"/>
      <c r="AP144" s="10"/>
      <c r="AQ144" s="11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26">
        <f t="shared" si="2"/>
        <v>0</v>
      </c>
      <c r="BC144" s="35"/>
    </row>
    <row r="145" spans="1:55" s="16" customFormat="1" x14ac:dyDescent="0.25">
      <c r="A145" s="13" t="s">
        <v>125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/>
      <c r="M145" s="15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5"/>
      <c r="AL145" s="14"/>
      <c r="AM145" s="14"/>
      <c r="AN145" s="14"/>
      <c r="AO145" s="14"/>
      <c r="AP145" s="14"/>
      <c r="AQ145" s="15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34">
        <f t="shared" si="2"/>
        <v>0</v>
      </c>
      <c r="BC145" s="30">
        <v>0</v>
      </c>
    </row>
    <row r="146" spans="1:55" s="16" customFormat="1" x14ac:dyDescent="0.25">
      <c r="A146" s="13" t="s">
        <v>126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/>
      <c r="M146" s="15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5"/>
      <c r="AL146" s="14"/>
      <c r="AM146" s="14"/>
      <c r="AN146" s="14"/>
      <c r="AO146" s="14"/>
      <c r="AP146" s="14"/>
      <c r="AQ146" s="15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34">
        <f t="shared" si="2"/>
        <v>0</v>
      </c>
      <c r="BC146" s="30">
        <v>0</v>
      </c>
    </row>
    <row r="147" spans="1:55" s="12" customFormat="1" ht="28.5" x14ac:dyDescent="0.25">
      <c r="A147" s="9" t="s">
        <v>127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1"/>
      <c r="AL147" s="10"/>
      <c r="AM147" s="10"/>
      <c r="AN147" s="10"/>
      <c r="AO147" s="10"/>
      <c r="AP147" s="10"/>
      <c r="AQ147" s="11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26">
        <f t="shared" si="2"/>
        <v>0</v>
      </c>
      <c r="BC147" s="35"/>
    </row>
    <row r="148" spans="1:55" s="12" customFormat="1" ht="28.5" x14ac:dyDescent="0.25">
      <c r="A148" s="9" t="s">
        <v>128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"/>
      <c r="M148" s="11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1"/>
      <c r="AL148" s="10"/>
      <c r="AM148" s="10"/>
      <c r="AN148" s="10"/>
      <c r="AO148" s="10"/>
      <c r="AP148" s="10"/>
      <c r="AQ148" s="11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26">
        <f t="shared" si="2"/>
        <v>0</v>
      </c>
      <c r="BC148" s="35"/>
    </row>
    <row r="149" spans="1:55" s="12" customFormat="1" x14ac:dyDescent="0.25">
      <c r="A149" s="9" t="s">
        <v>129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"/>
      <c r="M149" s="11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1"/>
      <c r="AL149" s="10"/>
      <c r="AM149" s="10"/>
      <c r="AN149" s="10"/>
      <c r="AO149" s="10"/>
      <c r="AP149" s="10"/>
      <c r="AQ149" s="11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26">
        <f t="shared" si="2"/>
        <v>0</v>
      </c>
      <c r="BC149" s="35"/>
    </row>
    <row r="150" spans="1:55" s="12" customFormat="1" ht="28.5" x14ac:dyDescent="0.25">
      <c r="A150" s="9" t="s">
        <v>130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"/>
      <c r="M150" s="11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1"/>
      <c r="AL150" s="10"/>
      <c r="AM150" s="10"/>
      <c r="AN150" s="10"/>
      <c r="AO150" s="10"/>
      <c r="AP150" s="10"/>
      <c r="AQ150" s="11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26">
        <f t="shared" si="2"/>
        <v>0</v>
      </c>
      <c r="BC150" s="35"/>
    </row>
    <row r="151" spans="1:55" s="12" customFormat="1" x14ac:dyDescent="0.25">
      <c r="A151" s="9" t="s">
        <v>131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1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1"/>
      <c r="AL151" s="10"/>
      <c r="AM151" s="10"/>
      <c r="AN151" s="10"/>
      <c r="AO151" s="10"/>
      <c r="AP151" s="10"/>
      <c r="AQ151" s="11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26">
        <f t="shared" si="2"/>
        <v>0</v>
      </c>
      <c r="BC151" s="35"/>
    </row>
    <row r="152" spans="1:55" s="12" customFormat="1" x14ac:dyDescent="0.25">
      <c r="A152" s="9" t="s">
        <v>132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11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1"/>
      <c r="AL152" s="10"/>
      <c r="AM152" s="10"/>
      <c r="AN152" s="10"/>
      <c r="AO152" s="10"/>
      <c r="AP152" s="10"/>
      <c r="AQ152" s="11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26">
        <f t="shared" si="2"/>
        <v>0</v>
      </c>
      <c r="BC152" s="35"/>
    </row>
    <row r="153" spans="1:55" s="12" customFormat="1" x14ac:dyDescent="0.25">
      <c r="A153" s="9" t="s">
        <v>133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"/>
      <c r="M153" s="11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1"/>
      <c r="AL153" s="10"/>
      <c r="AM153" s="10"/>
      <c r="AN153" s="10"/>
      <c r="AO153" s="10"/>
      <c r="AP153" s="10"/>
      <c r="AQ153" s="11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26">
        <f t="shared" si="2"/>
        <v>0</v>
      </c>
      <c r="BC153" s="35"/>
    </row>
    <row r="154" spans="1:55" s="12" customFormat="1" x14ac:dyDescent="0.25">
      <c r="A154" s="9" t="s">
        <v>134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"/>
      <c r="M154" s="11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>
        <v>2</v>
      </c>
      <c r="AA154" s="10">
        <v>2</v>
      </c>
      <c r="AB154" s="10"/>
      <c r="AC154" s="10"/>
      <c r="AD154" s="10"/>
      <c r="AE154" s="10"/>
      <c r="AF154" s="10"/>
      <c r="AG154" s="10"/>
      <c r="AH154" s="10"/>
      <c r="AI154" s="10"/>
      <c r="AJ154" s="10"/>
      <c r="AK154" s="11"/>
      <c r="AL154" s="10"/>
      <c r="AM154" s="10"/>
      <c r="AN154" s="10"/>
      <c r="AO154" s="10"/>
      <c r="AP154" s="10"/>
      <c r="AQ154" s="11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26">
        <f t="shared" si="2"/>
        <v>4</v>
      </c>
      <c r="BC154" s="35"/>
    </row>
    <row r="155" spans="1:55" s="16" customFormat="1" x14ac:dyDescent="0.25">
      <c r="A155" s="13" t="s">
        <v>135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/>
      <c r="M155" s="15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5"/>
      <c r="AL155" s="14"/>
      <c r="AM155" s="14">
        <v>1</v>
      </c>
      <c r="AN155" s="14"/>
      <c r="AO155" s="14"/>
      <c r="AP155" s="14">
        <v>1</v>
      </c>
      <c r="AQ155" s="15"/>
      <c r="AR155" s="14"/>
      <c r="AS155" s="14"/>
      <c r="AT155" s="14">
        <v>1</v>
      </c>
      <c r="AU155" s="14">
        <v>10</v>
      </c>
      <c r="AV155" s="14"/>
      <c r="AW155" s="14"/>
      <c r="AX155" s="14"/>
      <c r="AY155" s="14"/>
      <c r="AZ155" s="14"/>
      <c r="BA155" s="14"/>
      <c r="BB155" s="34">
        <f t="shared" si="2"/>
        <v>13</v>
      </c>
      <c r="BC155" s="30">
        <v>13</v>
      </c>
    </row>
    <row r="156" spans="1:55" s="16" customFormat="1" x14ac:dyDescent="0.25">
      <c r="A156" s="13" t="s">
        <v>136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5"/>
      <c r="AL156" s="14"/>
      <c r="AM156" s="14"/>
      <c r="AN156" s="14"/>
      <c r="AO156" s="14"/>
      <c r="AP156" s="14"/>
      <c r="AQ156" s="15"/>
      <c r="AR156" s="14"/>
      <c r="AS156" s="14"/>
      <c r="AT156" s="14"/>
      <c r="AU156" s="14">
        <v>3</v>
      </c>
      <c r="AV156" s="14"/>
      <c r="AW156" s="14"/>
      <c r="AX156" s="14"/>
      <c r="AY156" s="14"/>
      <c r="AZ156" s="14"/>
      <c r="BA156" s="14"/>
      <c r="BB156" s="34">
        <f t="shared" si="2"/>
        <v>3</v>
      </c>
      <c r="BC156" s="30">
        <v>3</v>
      </c>
    </row>
    <row r="157" spans="1:55" s="12" customFormat="1" x14ac:dyDescent="0.25">
      <c r="A157" s="9" t="s">
        <v>137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11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>
        <v>1</v>
      </c>
      <c r="AC157" s="10"/>
      <c r="AD157" s="10"/>
      <c r="AE157" s="10"/>
      <c r="AF157" s="10"/>
      <c r="AG157" s="10"/>
      <c r="AH157" s="10">
        <v>1</v>
      </c>
      <c r="AI157" s="10"/>
      <c r="AJ157" s="10"/>
      <c r="AK157" s="11"/>
      <c r="AL157" s="10"/>
      <c r="AM157" s="10"/>
      <c r="AN157" s="10"/>
      <c r="AO157" s="10"/>
      <c r="AP157" s="10"/>
      <c r="AQ157" s="11"/>
      <c r="AR157" s="10"/>
      <c r="AS157" s="10"/>
      <c r="AT157" s="10">
        <v>18</v>
      </c>
      <c r="AU157" s="10">
        <v>37</v>
      </c>
      <c r="AV157" s="10"/>
      <c r="AW157" s="10">
        <v>1</v>
      </c>
      <c r="AX157" s="10"/>
      <c r="AY157" s="10"/>
      <c r="AZ157" s="10"/>
      <c r="BA157" s="10"/>
      <c r="BB157" s="26">
        <f t="shared" si="2"/>
        <v>58</v>
      </c>
      <c r="BC157" s="35"/>
    </row>
    <row r="158" spans="1:55" s="12" customFormat="1" x14ac:dyDescent="0.25">
      <c r="A158" s="9" t="s">
        <v>138</v>
      </c>
      <c r="B158" s="10"/>
      <c r="C158" s="10"/>
      <c r="D158" s="10"/>
      <c r="E158" s="10"/>
      <c r="F158" s="10">
        <v>11</v>
      </c>
      <c r="G158" s="10">
        <v>3</v>
      </c>
      <c r="H158" s="10"/>
      <c r="I158" s="10"/>
      <c r="J158" s="10"/>
      <c r="K158" s="10"/>
      <c r="L158" s="11"/>
      <c r="M158" s="11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1"/>
      <c r="AL158" s="10"/>
      <c r="AM158" s="10"/>
      <c r="AN158" s="10"/>
      <c r="AO158" s="10">
        <v>1</v>
      </c>
      <c r="AP158" s="10"/>
      <c r="AQ158" s="11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26">
        <f t="shared" si="2"/>
        <v>15</v>
      </c>
      <c r="BC158" s="35"/>
    </row>
    <row r="159" spans="1:55" s="12" customFormat="1" x14ac:dyDescent="0.25">
      <c r="A159" s="9" t="s">
        <v>139</v>
      </c>
      <c r="B159" s="10">
        <v>31</v>
      </c>
      <c r="C159" s="10">
        <v>8</v>
      </c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1">
        <v>1</v>
      </c>
      <c r="AL159" s="10"/>
      <c r="AM159" s="10"/>
      <c r="AN159" s="10"/>
      <c r="AO159" s="10"/>
      <c r="AP159" s="10"/>
      <c r="AQ159" s="11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26">
        <f t="shared" si="2"/>
        <v>40</v>
      </c>
      <c r="BC159" s="35"/>
    </row>
    <row r="160" spans="1:55" s="12" customFormat="1" ht="28.5" x14ac:dyDescent="0.25">
      <c r="A160" s="9" t="s">
        <v>140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"/>
      <c r="M160" s="11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1"/>
      <c r="AL160" s="10"/>
      <c r="AM160" s="10"/>
      <c r="AN160" s="10"/>
      <c r="AO160" s="10"/>
      <c r="AP160" s="10"/>
      <c r="AQ160" s="11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26">
        <f t="shared" si="2"/>
        <v>0</v>
      </c>
      <c r="BC160" s="35"/>
    </row>
    <row r="161" spans="1:55" s="12" customFormat="1" x14ac:dyDescent="0.25">
      <c r="A161" s="9" t="s">
        <v>141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1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1"/>
      <c r="AL161" s="10"/>
      <c r="AM161" s="10"/>
      <c r="AN161" s="10"/>
      <c r="AO161" s="10"/>
      <c r="AP161" s="10"/>
      <c r="AQ161" s="11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26">
        <f t="shared" si="2"/>
        <v>0</v>
      </c>
      <c r="BC161" s="35"/>
    </row>
    <row r="162" spans="1:55" s="12" customFormat="1" x14ac:dyDescent="0.25">
      <c r="A162" s="9" t="s">
        <v>142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11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1"/>
      <c r="AL162" s="10"/>
      <c r="AM162" s="10"/>
      <c r="AN162" s="10"/>
      <c r="AO162" s="10"/>
      <c r="AP162" s="10"/>
      <c r="AQ162" s="11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26">
        <f t="shared" si="2"/>
        <v>0</v>
      </c>
      <c r="BC162" s="35"/>
    </row>
    <row r="163" spans="1:55" s="12" customFormat="1" x14ac:dyDescent="0.25">
      <c r="A163" s="9" t="s">
        <v>143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"/>
      <c r="M163" s="11"/>
      <c r="N163" s="10"/>
      <c r="O163" s="10"/>
      <c r="P163" s="10"/>
      <c r="Q163" s="10"/>
      <c r="R163" s="10">
        <v>1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>
        <v>1</v>
      </c>
      <c r="AE163" s="10"/>
      <c r="AF163" s="10"/>
      <c r="AG163" s="10"/>
      <c r="AH163" s="10"/>
      <c r="AI163" s="10"/>
      <c r="AJ163" s="10">
        <v>1</v>
      </c>
      <c r="AK163" s="11"/>
      <c r="AL163" s="10"/>
      <c r="AM163" s="10"/>
      <c r="AN163" s="10"/>
      <c r="AO163" s="10"/>
      <c r="AP163" s="10"/>
      <c r="AQ163" s="11"/>
      <c r="AR163" s="10"/>
      <c r="AS163" s="10"/>
      <c r="AT163" s="10"/>
      <c r="AU163" s="10">
        <v>2</v>
      </c>
      <c r="AV163" s="10">
        <v>55</v>
      </c>
      <c r="AW163" s="10">
        <v>39</v>
      </c>
      <c r="AX163" s="10"/>
      <c r="AY163" s="10"/>
      <c r="AZ163" s="10">
        <v>1</v>
      </c>
      <c r="BA163" s="10"/>
      <c r="BB163" s="26">
        <f t="shared" si="2"/>
        <v>100</v>
      </c>
      <c r="BC163" s="35"/>
    </row>
    <row r="164" spans="1:55" s="12" customFormat="1" x14ac:dyDescent="0.25">
      <c r="A164" s="9" t="s">
        <v>144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"/>
      <c r="M164" s="11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1"/>
      <c r="AL164" s="10"/>
      <c r="AM164" s="10"/>
      <c r="AN164" s="10"/>
      <c r="AO164" s="10"/>
      <c r="AP164" s="10"/>
      <c r="AQ164" s="11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26">
        <f t="shared" si="2"/>
        <v>0</v>
      </c>
      <c r="BC164" s="35"/>
    </row>
    <row r="165" spans="1:55" s="12" customFormat="1" x14ac:dyDescent="0.25">
      <c r="A165" s="9" t="s">
        <v>145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"/>
      <c r="M165" s="11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>
        <v>1</v>
      </c>
      <c r="AC165" s="10"/>
      <c r="AD165" s="10"/>
      <c r="AE165" s="10"/>
      <c r="AF165" s="10"/>
      <c r="AG165" s="10"/>
      <c r="AH165" s="10"/>
      <c r="AI165" s="10"/>
      <c r="AJ165" s="10"/>
      <c r="AK165" s="11">
        <v>1</v>
      </c>
      <c r="AL165" s="10"/>
      <c r="AM165" s="10"/>
      <c r="AN165" s="10"/>
      <c r="AO165" s="10"/>
      <c r="AP165" s="10"/>
      <c r="AQ165" s="11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26">
        <f t="shared" si="2"/>
        <v>2</v>
      </c>
      <c r="BC165" s="35"/>
    </row>
    <row r="166" spans="1:55" s="12" customFormat="1" x14ac:dyDescent="0.25">
      <c r="A166" s="9" t="s">
        <v>146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  <c r="M166" s="11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>
        <v>1</v>
      </c>
      <c r="AI166" s="10"/>
      <c r="AJ166" s="10"/>
      <c r="AK166" s="11"/>
      <c r="AL166" s="10"/>
      <c r="AM166" s="10">
        <v>1</v>
      </c>
      <c r="AN166" s="10"/>
      <c r="AO166" s="10"/>
      <c r="AP166" s="10">
        <v>1</v>
      </c>
      <c r="AQ166" s="11">
        <v>1</v>
      </c>
      <c r="AR166" s="10"/>
      <c r="AS166" s="10">
        <v>1</v>
      </c>
      <c r="AT166" s="10">
        <v>26</v>
      </c>
      <c r="AU166" s="10">
        <v>98</v>
      </c>
      <c r="AV166" s="10"/>
      <c r="AW166" s="10">
        <v>1</v>
      </c>
      <c r="AX166" s="10"/>
      <c r="AY166" s="10"/>
      <c r="AZ166" s="10"/>
      <c r="BA166" s="10"/>
      <c r="BB166" s="26">
        <f t="shared" si="2"/>
        <v>130</v>
      </c>
      <c r="BC166" s="35"/>
    </row>
    <row r="167" spans="1:55" s="12" customFormat="1" x14ac:dyDescent="0.25">
      <c r="A167" s="9" t="s">
        <v>147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  <c r="M167" s="11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1"/>
      <c r="AL167" s="10"/>
      <c r="AM167" s="10"/>
      <c r="AN167" s="10"/>
      <c r="AO167" s="10"/>
      <c r="AP167" s="10"/>
      <c r="AQ167" s="11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26">
        <f t="shared" si="2"/>
        <v>0</v>
      </c>
      <c r="BC167" s="35"/>
    </row>
    <row r="168" spans="1:55" s="12" customFormat="1" x14ac:dyDescent="0.25">
      <c r="A168" s="9" t="s">
        <v>148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  <c r="M168" s="11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1"/>
      <c r="AL168" s="10"/>
      <c r="AM168" s="10"/>
      <c r="AN168" s="10"/>
      <c r="AO168" s="10"/>
      <c r="AP168" s="10"/>
      <c r="AQ168" s="11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26">
        <f t="shared" si="2"/>
        <v>0</v>
      </c>
      <c r="BC168" s="35"/>
    </row>
    <row r="169" spans="1:55" s="12" customFormat="1" ht="28.5" x14ac:dyDescent="0.25">
      <c r="A169" s="9" t="s">
        <v>149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  <c r="M169" s="11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1"/>
      <c r="AL169" s="10"/>
      <c r="AM169" s="10"/>
      <c r="AN169" s="10"/>
      <c r="AO169" s="10"/>
      <c r="AP169" s="10"/>
      <c r="AQ169" s="11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26">
        <f t="shared" si="2"/>
        <v>0</v>
      </c>
      <c r="BC169" s="35"/>
    </row>
    <row r="170" spans="1:55" s="12" customFormat="1" ht="28.5" customHeight="1" x14ac:dyDescent="0.25">
      <c r="A170" s="9" t="s">
        <v>150</v>
      </c>
      <c r="B170" s="10">
        <v>1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1"/>
      <c r="M170" s="11">
        <v>1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>
        <v>1</v>
      </c>
      <c r="Y170" s="10"/>
      <c r="Z170" s="10"/>
      <c r="AA170" s="10"/>
      <c r="AB170" s="10"/>
      <c r="AC170" s="10"/>
      <c r="AD170" s="10"/>
      <c r="AE170" s="10"/>
      <c r="AF170" s="10"/>
      <c r="AG170" s="10">
        <v>1</v>
      </c>
      <c r="AH170" s="10"/>
      <c r="AI170" s="10">
        <v>1</v>
      </c>
      <c r="AJ170" s="10"/>
      <c r="AK170" s="11"/>
      <c r="AL170" s="10"/>
      <c r="AM170" s="10"/>
      <c r="AN170" s="10">
        <v>27</v>
      </c>
      <c r="AO170" s="10">
        <v>13</v>
      </c>
      <c r="AP170" s="10"/>
      <c r="AQ170" s="11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26">
        <f t="shared" si="2"/>
        <v>45</v>
      </c>
      <c r="BC170" s="35"/>
    </row>
    <row r="171" spans="1:55" s="12" customFormat="1" ht="42.75" customHeight="1" x14ac:dyDescent="0.25">
      <c r="A171" s="9" t="s">
        <v>151</v>
      </c>
      <c r="B171" s="10">
        <v>1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1"/>
      <c r="M171" s="11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>
        <v>1</v>
      </c>
      <c r="AI171" s="10">
        <v>2</v>
      </c>
      <c r="AJ171" s="10"/>
      <c r="AK171" s="11"/>
      <c r="AL171" s="10"/>
      <c r="AM171" s="10"/>
      <c r="AN171" s="10">
        <v>219</v>
      </c>
      <c r="AO171" s="10">
        <v>106</v>
      </c>
      <c r="AP171" s="10"/>
      <c r="AQ171" s="11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26">
        <f t="shared" si="2"/>
        <v>329</v>
      </c>
      <c r="BC171" s="35"/>
    </row>
    <row r="172" spans="1:55" s="12" customFormat="1" x14ac:dyDescent="0.25">
      <c r="A172" s="9" t="s">
        <v>152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"/>
      <c r="M172" s="11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1"/>
      <c r="AL172" s="10"/>
      <c r="AM172" s="10"/>
      <c r="AN172" s="10"/>
      <c r="AO172" s="10"/>
      <c r="AP172" s="10"/>
      <c r="AQ172" s="11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26">
        <f t="shared" si="2"/>
        <v>0</v>
      </c>
      <c r="BC172" s="35"/>
    </row>
    <row r="173" spans="1:55" s="12" customFormat="1" x14ac:dyDescent="0.25">
      <c r="A173" s="9" t="s">
        <v>153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1"/>
      <c r="M173" s="11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1"/>
      <c r="AL173" s="10"/>
      <c r="AM173" s="10"/>
      <c r="AN173" s="10"/>
      <c r="AO173" s="10"/>
      <c r="AP173" s="10"/>
      <c r="AQ173" s="11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26">
        <f t="shared" si="2"/>
        <v>0</v>
      </c>
      <c r="BC173" s="35"/>
    </row>
    <row r="174" spans="1:55" s="12" customFormat="1" x14ac:dyDescent="0.25">
      <c r="A174" s="9" t="s">
        <v>154</v>
      </c>
      <c r="B174" s="10"/>
      <c r="C174" s="10"/>
      <c r="D174" s="10">
        <v>1</v>
      </c>
      <c r="E174" s="10"/>
      <c r="F174" s="10"/>
      <c r="G174" s="10"/>
      <c r="H174" s="10"/>
      <c r="I174" s="10"/>
      <c r="J174" s="10"/>
      <c r="K174" s="10"/>
      <c r="L174" s="11"/>
      <c r="M174" s="11"/>
      <c r="N174" s="10"/>
      <c r="O174" s="10">
        <v>1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>
        <v>171</v>
      </c>
      <c r="AI174" s="10">
        <v>76</v>
      </c>
      <c r="AJ174" s="10"/>
      <c r="AK174" s="11"/>
      <c r="AL174" s="10"/>
      <c r="AM174" s="10"/>
      <c r="AN174" s="10"/>
      <c r="AO174" s="10"/>
      <c r="AP174" s="10"/>
      <c r="AQ174" s="11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26">
        <f t="shared" si="2"/>
        <v>249</v>
      </c>
      <c r="BC174" s="35"/>
    </row>
    <row r="175" spans="1:55" s="12" customFormat="1" x14ac:dyDescent="0.25">
      <c r="A175" s="9" t="s">
        <v>155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"/>
      <c r="M175" s="11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1"/>
      <c r="AL175" s="10"/>
      <c r="AM175" s="10"/>
      <c r="AN175" s="10"/>
      <c r="AO175" s="10"/>
      <c r="AP175" s="10"/>
      <c r="AQ175" s="11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26">
        <f t="shared" si="2"/>
        <v>0</v>
      </c>
      <c r="BC175" s="35"/>
    </row>
    <row r="176" spans="1:55" s="12" customFormat="1" x14ac:dyDescent="0.25">
      <c r="A176" s="9" t="s">
        <v>156</v>
      </c>
      <c r="B176" s="10"/>
      <c r="C176" s="10"/>
      <c r="D176" s="10"/>
      <c r="E176" s="10">
        <v>1</v>
      </c>
      <c r="F176" s="10"/>
      <c r="G176" s="10"/>
      <c r="H176" s="10"/>
      <c r="I176" s="10"/>
      <c r="J176" s="10"/>
      <c r="K176" s="10"/>
      <c r="L176" s="11"/>
      <c r="M176" s="11"/>
      <c r="N176" s="10"/>
      <c r="O176" s="10"/>
      <c r="P176" s="10">
        <v>60</v>
      </c>
      <c r="Q176" s="10">
        <v>42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>
        <v>1</v>
      </c>
      <c r="AB176" s="10"/>
      <c r="AC176" s="10"/>
      <c r="AD176" s="10"/>
      <c r="AE176" s="10"/>
      <c r="AF176" s="10"/>
      <c r="AG176" s="10"/>
      <c r="AH176" s="10"/>
      <c r="AI176" s="10"/>
      <c r="AJ176" s="10"/>
      <c r="AK176" s="11">
        <v>1</v>
      </c>
      <c r="AL176" s="10"/>
      <c r="AM176" s="10"/>
      <c r="AN176" s="10"/>
      <c r="AO176" s="10"/>
      <c r="AP176" s="10"/>
      <c r="AQ176" s="11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26">
        <f t="shared" si="2"/>
        <v>105</v>
      </c>
      <c r="BC176" s="35"/>
    </row>
    <row r="177" spans="1:55" s="12" customFormat="1" x14ac:dyDescent="0.25">
      <c r="A177" s="9" t="s">
        <v>157</v>
      </c>
      <c r="B177" s="10">
        <v>1</v>
      </c>
      <c r="C177" s="10"/>
      <c r="D177" s="10"/>
      <c r="E177" s="10"/>
      <c r="F177" s="10">
        <v>4</v>
      </c>
      <c r="G177" s="10">
        <v>2</v>
      </c>
      <c r="H177" s="10"/>
      <c r="I177" s="10"/>
      <c r="J177" s="10"/>
      <c r="K177" s="10"/>
      <c r="L177" s="11"/>
      <c r="M177" s="11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1"/>
      <c r="AL177" s="10"/>
      <c r="AM177" s="10"/>
      <c r="AN177" s="10"/>
      <c r="AO177" s="10"/>
      <c r="AP177" s="10"/>
      <c r="AQ177" s="11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26">
        <f t="shared" si="2"/>
        <v>7</v>
      </c>
      <c r="BC177" s="35"/>
    </row>
    <row r="178" spans="1:55" s="12" customFormat="1" x14ac:dyDescent="0.25">
      <c r="A178" s="9" t="s">
        <v>158</v>
      </c>
      <c r="B178" s="10">
        <v>1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1"/>
      <c r="M178" s="11"/>
      <c r="N178" s="10"/>
      <c r="O178" s="10"/>
      <c r="P178" s="10"/>
      <c r="Q178" s="10">
        <v>1</v>
      </c>
      <c r="R178" s="10"/>
      <c r="S178" s="10"/>
      <c r="T178" s="10"/>
      <c r="U178" s="10"/>
      <c r="V178" s="10"/>
      <c r="W178" s="10"/>
      <c r="X178" s="10"/>
      <c r="Y178" s="10"/>
      <c r="Z178" s="10">
        <v>6</v>
      </c>
      <c r="AA178" s="10">
        <v>3</v>
      </c>
      <c r="AB178" s="10">
        <v>1</v>
      </c>
      <c r="AC178" s="10"/>
      <c r="AD178" s="10"/>
      <c r="AE178" s="10"/>
      <c r="AF178" s="10"/>
      <c r="AG178" s="10"/>
      <c r="AH178" s="10"/>
      <c r="AI178" s="10"/>
      <c r="AJ178" s="10"/>
      <c r="AK178" s="11"/>
      <c r="AL178" s="10"/>
      <c r="AM178" s="10"/>
      <c r="AN178" s="10"/>
      <c r="AO178" s="10"/>
      <c r="AP178" s="10"/>
      <c r="AQ178" s="11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26">
        <f t="shared" si="2"/>
        <v>12</v>
      </c>
      <c r="BC178" s="35"/>
    </row>
    <row r="179" spans="1:55" s="12" customFormat="1" x14ac:dyDescent="0.25">
      <c r="A179" s="9" t="s">
        <v>159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1"/>
      <c r="M179" s="11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1"/>
      <c r="AL179" s="10"/>
      <c r="AM179" s="10"/>
      <c r="AN179" s="10"/>
      <c r="AO179" s="10"/>
      <c r="AP179" s="10"/>
      <c r="AQ179" s="11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26">
        <f t="shared" si="2"/>
        <v>0</v>
      </c>
      <c r="BC179" s="35"/>
    </row>
    <row r="180" spans="1:55" s="12" customFormat="1" x14ac:dyDescent="0.25">
      <c r="A180" s="9" t="s">
        <v>160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"/>
      <c r="M180" s="11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1"/>
      <c r="AL180" s="10"/>
      <c r="AM180" s="10"/>
      <c r="AN180" s="10">
        <v>2</v>
      </c>
      <c r="AO180" s="10">
        <v>3</v>
      </c>
      <c r="AP180" s="10"/>
      <c r="AQ180" s="11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26">
        <f t="shared" si="2"/>
        <v>5</v>
      </c>
      <c r="BC180" s="35"/>
    </row>
    <row r="181" spans="1:55" s="12" customFormat="1" x14ac:dyDescent="0.25">
      <c r="A181" s="9" t="s">
        <v>161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"/>
      <c r="M181" s="11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1"/>
      <c r="AL181" s="10"/>
      <c r="AM181" s="10"/>
      <c r="AN181" s="10"/>
      <c r="AO181" s="10"/>
      <c r="AP181" s="10"/>
      <c r="AQ181" s="11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26">
        <f t="shared" si="2"/>
        <v>0</v>
      </c>
      <c r="BC181" s="35"/>
    </row>
    <row r="182" spans="1:55" s="16" customFormat="1" x14ac:dyDescent="0.25">
      <c r="A182" s="13" t="s">
        <v>167</v>
      </c>
      <c r="B182" s="14">
        <v>1</v>
      </c>
      <c r="C182" s="14"/>
      <c r="D182" s="14">
        <v>2</v>
      </c>
      <c r="E182" s="14"/>
      <c r="F182" s="14"/>
      <c r="G182" s="14"/>
      <c r="H182" s="14"/>
      <c r="I182" s="14"/>
      <c r="J182" s="14">
        <v>1</v>
      </c>
      <c r="K182" s="14"/>
      <c r="L182" s="15"/>
      <c r="M182" s="15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>
        <v>2</v>
      </c>
      <c r="AI182" s="14">
        <v>1</v>
      </c>
      <c r="AJ182" s="14">
        <v>1</v>
      </c>
      <c r="AK182" s="15"/>
      <c r="AL182" s="14"/>
      <c r="AM182" s="14"/>
      <c r="AN182" s="14">
        <v>7</v>
      </c>
      <c r="AO182" s="14">
        <v>5</v>
      </c>
      <c r="AP182" s="14"/>
      <c r="AQ182" s="15"/>
      <c r="AR182" s="14"/>
      <c r="AS182" s="14"/>
      <c r="AT182" s="14"/>
      <c r="AU182" s="14"/>
      <c r="AV182" s="14"/>
      <c r="AW182" s="14"/>
      <c r="AX182" s="14">
        <v>12</v>
      </c>
      <c r="AY182" s="14">
        <v>2</v>
      </c>
      <c r="AZ182" s="14"/>
      <c r="BA182" s="14"/>
      <c r="BB182" s="34">
        <f t="shared" si="2"/>
        <v>34</v>
      </c>
      <c r="BC182" s="30">
        <v>34</v>
      </c>
    </row>
    <row r="183" spans="1:55" s="16" customFormat="1" x14ac:dyDescent="0.25">
      <c r="A183" s="13" t="s">
        <v>174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  <c r="M183" s="15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>
        <v>1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5"/>
      <c r="AL183" s="14"/>
      <c r="AM183" s="14"/>
      <c r="AN183" s="14"/>
      <c r="AO183" s="14"/>
      <c r="AP183" s="14">
        <v>1</v>
      </c>
      <c r="AQ183" s="15">
        <v>1</v>
      </c>
      <c r="AR183" s="14"/>
      <c r="AS183" s="14"/>
      <c r="AT183" s="14"/>
      <c r="AU183" s="14">
        <v>2</v>
      </c>
      <c r="AV183" s="14"/>
      <c r="AW183" s="14"/>
      <c r="AX183" s="14">
        <v>1</v>
      </c>
      <c r="AY183" s="14"/>
      <c r="AZ183" s="14"/>
      <c r="BA183" s="14"/>
      <c r="BB183" s="34">
        <f t="shared" si="2"/>
        <v>6</v>
      </c>
      <c r="BC183" s="30">
        <v>6</v>
      </c>
    </row>
    <row r="184" spans="1:55" s="16" customFormat="1" x14ac:dyDescent="0.25">
      <c r="A184" s="13" t="s">
        <v>175</v>
      </c>
      <c r="B184" s="14"/>
      <c r="C184" s="14"/>
      <c r="D184" s="14">
        <v>3</v>
      </c>
      <c r="E184" s="14"/>
      <c r="F184" s="14">
        <v>3</v>
      </c>
      <c r="G184" s="14"/>
      <c r="H184" s="14"/>
      <c r="I184" s="14"/>
      <c r="J184" s="14">
        <v>1</v>
      </c>
      <c r="K184" s="14"/>
      <c r="L184" s="15"/>
      <c r="M184" s="15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>
        <v>1</v>
      </c>
      <c r="AB184" s="14"/>
      <c r="AC184" s="14"/>
      <c r="AD184" s="14">
        <v>1</v>
      </c>
      <c r="AE184" s="14"/>
      <c r="AF184" s="14"/>
      <c r="AG184" s="14"/>
      <c r="AH184" s="14"/>
      <c r="AI184" s="14"/>
      <c r="AJ184" s="14"/>
      <c r="AK184" s="15"/>
      <c r="AL184" s="14">
        <v>1</v>
      </c>
      <c r="AM184" s="14"/>
      <c r="AN184" s="14">
        <v>3</v>
      </c>
      <c r="AO184" s="14">
        <v>1</v>
      </c>
      <c r="AP184" s="14"/>
      <c r="AQ184" s="15"/>
      <c r="AR184" s="14"/>
      <c r="AS184" s="14"/>
      <c r="AT184" s="14"/>
      <c r="AU184" s="14"/>
      <c r="AV184" s="14"/>
      <c r="AW184" s="14"/>
      <c r="AX184" s="14"/>
      <c r="AY184" s="14"/>
      <c r="AZ184" s="14">
        <v>1</v>
      </c>
      <c r="BA184" s="14"/>
      <c r="BB184" s="34">
        <f t="shared" si="2"/>
        <v>15</v>
      </c>
      <c r="BC184" s="30">
        <v>15</v>
      </c>
    </row>
    <row r="185" spans="1:55" s="12" customFormat="1" x14ac:dyDescent="0.25">
      <c r="A185" s="9" t="s">
        <v>162</v>
      </c>
      <c r="B185" s="10"/>
      <c r="C185" s="10"/>
      <c r="D185" s="10"/>
      <c r="E185" s="10"/>
      <c r="F185" s="10">
        <v>9</v>
      </c>
      <c r="G185" s="10">
        <v>3</v>
      </c>
      <c r="H185" s="10"/>
      <c r="I185" s="10"/>
      <c r="J185" s="10"/>
      <c r="K185" s="10"/>
      <c r="L185" s="11"/>
      <c r="M185" s="11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1"/>
      <c r="AL185" s="10"/>
      <c r="AM185" s="10"/>
      <c r="AN185" s="10"/>
      <c r="AO185" s="10">
        <v>1</v>
      </c>
      <c r="AP185" s="10"/>
      <c r="AQ185" s="11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26">
        <f>SUM(B185:BA185)</f>
        <v>13</v>
      </c>
      <c r="BC185" s="35"/>
    </row>
    <row r="186" spans="1:55" s="12" customFormat="1" x14ac:dyDescent="0.25">
      <c r="A186" s="9" t="s">
        <v>163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"/>
      <c r="M186" s="11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1"/>
      <c r="AL186" s="10"/>
      <c r="AM186" s="10"/>
      <c r="AN186" s="10"/>
      <c r="AO186" s="10"/>
      <c r="AP186" s="10"/>
      <c r="AQ186" s="11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26">
        <f t="shared" si="2"/>
        <v>0</v>
      </c>
      <c r="BC186" s="35"/>
    </row>
    <row r="187" spans="1:55" s="28" customFormat="1" ht="42.75" customHeight="1" x14ac:dyDescent="0.25">
      <c r="A187" s="24" t="s">
        <v>164</v>
      </c>
      <c r="B187" s="25">
        <f>SUM(B4:B186)</f>
        <v>188</v>
      </c>
      <c r="C187" s="25">
        <f t="shared" ref="C187:BB187" si="3">SUM(C4:C186)</f>
        <v>53</v>
      </c>
      <c r="D187" s="25">
        <f t="shared" si="3"/>
        <v>111</v>
      </c>
      <c r="E187" s="25">
        <f t="shared" si="3"/>
        <v>6</v>
      </c>
      <c r="F187" s="25">
        <f t="shared" si="3"/>
        <v>49</v>
      </c>
      <c r="G187" s="25">
        <f t="shared" si="3"/>
        <v>10</v>
      </c>
      <c r="H187" s="25">
        <f t="shared" si="3"/>
        <v>75</v>
      </c>
      <c r="I187" s="25">
        <f t="shared" si="3"/>
        <v>23</v>
      </c>
      <c r="J187" s="25">
        <f t="shared" si="3"/>
        <v>199</v>
      </c>
      <c r="K187" s="25">
        <f t="shared" si="3"/>
        <v>25</v>
      </c>
      <c r="L187" s="25">
        <f t="shared" si="3"/>
        <v>14</v>
      </c>
      <c r="M187" s="25">
        <f t="shared" si="3"/>
        <v>6</v>
      </c>
      <c r="N187" s="25">
        <f t="shared" si="3"/>
        <v>182</v>
      </c>
      <c r="O187" s="25">
        <f t="shared" si="3"/>
        <v>112</v>
      </c>
      <c r="P187" s="25">
        <f t="shared" si="3"/>
        <v>66</v>
      </c>
      <c r="Q187" s="25">
        <f t="shared" si="3"/>
        <v>46</v>
      </c>
      <c r="R187" s="25">
        <f t="shared" si="3"/>
        <v>2</v>
      </c>
      <c r="S187" s="25">
        <f t="shared" si="3"/>
        <v>1</v>
      </c>
      <c r="T187" s="25">
        <f t="shared" si="3"/>
        <v>2</v>
      </c>
      <c r="U187" s="25">
        <f t="shared" si="3"/>
        <v>2</v>
      </c>
      <c r="V187" s="25">
        <f t="shared" si="3"/>
        <v>0</v>
      </c>
      <c r="W187" s="25">
        <f t="shared" si="3"/>
        <v>0</v>
      </c>
      <c r="X187" s="25">
        <f t="shared" si="3"/>
        <v>3</v>
      </c>
      <c r="Y187" s="25">
        <f t="shared" si="3"/>
        <v>0</v>
      </c>
      <c r="Z187" s="25">
        <f t="shared" si="3"/>
        <v>11</v>
      </c>
      <c r="AA187" s="25">
        <f t="shared" si="3"/>
        <v>18</v>
      </c>
      <c r="AB187" s="25">
        <f t="shared" si="3"/>
        <v>15</v>
      </c>
      <c r="AC187" s="25">
        <f t="shared" si="3"/>
        <v>1</v>
      </c>
      <c r="AD187" s="25">
        <f t="shared" si="3"/>
        <v>8</v>
      </c>
      <c r="AE187" s="25">
        <f t="shared" si="3"/>
        <v>3</v>
      </c>
      <c r="AF187" s="25">
        <f t="shared" si="3"/>
        <v>97</v>
      </c>
      <c r="AG187" s="25">
        <f t="shared" si="3"/>
        <v>91</v>
      </c>
      <c r="AH187" s="25">
        <f>SUM(AH4:AH186)</f>
        <v>840</v>
      </c>
      <c r="AI187" s="25">
        <f t="shared" si="3"/>
        <v>437</v>
      </c>
      <c r="AJ187" s="25">
        <f t="shared" si="3"/>
        <v>8</v>
      </c>
      <c r="AK187" s="25">
        <f t="shared" si="3"/>
        <v>15</v>
      </c>
      <c r="AL187" s="25">
        <f t="shared" si="3"/>
        <v>101</v>
      </c>
      <c r="AM187" s="25">
        <f t="shared" si="3"/>
        <v>53</v>
      </c>
      <c r="AN187" s="25">
        <f t="shared" si="3"/>
        <v>587</v>
      </c>
      <c r="AO187" s="25">
        <f t="shared" si="3"/>
        <v>285</v>
      </c>
      <c r="AP187" s="25">
        <f t="shared" si="3"/>
        <v>1042</v>
      </c>
      <c r="AQ187" s="25">
        <f t="shared" si="3"/>
        <v>888</v>
      </c>
      <c r="AR187" s="25">
        <f t="shared" si="3"/>
        <v>104</v>
      </c>
      <c r="AS187" s="25">
        <f t="shared" si="3"/>
        <v>206</v>
      </c>
      <c r="AT187" s="25">
        <f t="shared" si="3"/>
        <v>86</v>
      </c>
      <c r="AU187" s="25">
        <f t="shared" si="3"/>
        <v>335</v>
      </c>
      <c r="AV187" s="25">
        <f t="shared" si="3"/>
        <v>81</v>
      </c>
      <c r="AW187" s="25">
        <f t="shared" si="3"/>
        <v>104</v>
      </c>
      <c r="AX187" s="25">
        <f t="shared" si="3"/>
        <v>213</v>
      </c>
      <c r="AY187" s="25">
        <f t="shared" si="3"/>
        <v>61</v>
      </c>
      <c r="AZ187" s="25">
        <f t="shared" si="3"/>
        <v>147</v>
      </c>
      <c r="BA187" s="25">
        <f t="shared" si="3"/>
        <v>27</v>
      </c>
      <c r="BB187" s="41">
        <f t="shared" si="3"/>
        <v>7039</v>
      </c>
      <c r="BC187" s="27"/>
    </row>
    <row r="188" spans="1:55" s="28" customFormat="1" ht="26.25" customHeight="1" x14ac:dyDescent="0.25">
      <c r="A188" s="29" t="s">
        <v>171</v>
      </c>
      <c r="B188" s="30">
        <v>73</v>
      </c>
      <c r="C188" s="30">
        <v>13</v>
      </c>
      <c r="D188" s="30">
        <v>98</v>
      </c>
      <c r="E188" s="30">
        <v>5</v>
      </c>
      <c r="F188" s="30">
        <v>10</v>
      </c>
      <c r="G188" s="30">
        <v>1</v>
      </c>
      <c r="H188" s="30">
        <v>26</v>
      </c>
      <c r="I188" s="30">
        <v>10</v>
      </c>
      <c r="J188" s="30">
        <v>115</v>
      </c>
      <c r="K188" s="30">
        <v>17</v>
      </c>
      <c r="L188" s="17">
        <v>14</v>
      </c>
      <c r="M188" s="17">
        <v>4</v>
      </c>
      <c r="N188" s="30">
        <v>20</v>
      </c>
      <c r="O188" s="30">
        <v>13</v>
      </c>
      <c r="P188" s="30">
        <v>6</v>
      </c>
      <c r="Q188" s="30">
        <v>3</v>
      </c>
      <c r="R188" s="30">
        <v>1</v>
      </c>
      <c r="S188" s="30">
        <v>1</v>
      </c>
      <c r="T188" s="30">
        <v>1</v>
      </c>
      <c r="U188" s="30">
        <v>1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7</v>
      </c>
      <c r="AB188" s="30">
        <v>11</v>
      </c>
      <c r="AC188" s="30">
        <v>1</v>
      </c>
      <c r="AD188" s="30">
        <v>1</v>
      </c>
      <c r="AE188" s="30">
        <v>0</v>
      </c>
      <c r="AF188" s="30">
        <v>2</v>
      </c>
      <c r="AG188" s="30">
        <v>1</v>
      </c>
      <c r="AH188" s="30">
        <v>34</v>
      </c>
      <c r="AI188" s="30">
        <v>51</v>
      </c>
      <c r="AJ188" s="30">
        <v>7</v>
      </c>
      <c r="AK188" s="17">
        <v>5</v>
      </c>
      <c r="AL188" s="30">
        <v>8</v>
      </c>
      <c r="AM188" s="30">
        <v>12</v>
      </c>
      <c r="AN188" s="30">
        <v>19</v>
      </c>
      <c r="AO188" s="30">
        <v>10</v>
      </c>
      <c r="AP188" s="30">
        <v>11</v>
      </c>
      <c r="AQ188" s="17">
        <v>4</v>
      </c>
      <c r="AR188" s="30">
        <v>29</v>
      </c>
      <c r="AS188" s="30">
        <v>72</v>
      </c>
      <c r="AT188" s="30">
        <v>40</v>
      </c>
      <c r="AU188" s="30">
        <v>174</v>
      </c>
      <c r="AV188" s="30">
        <v>11</v>
      </c>
      <c r="AW188" s="30">
        <v>22</v>
      </c>
      <c r="AX188" s="30">
        <v>212</v>
      </c>
      <c r="AY188" s="30">
        <v>60</v>
      </c>
      <c r="AZ188" s="30">
        <v>134</v>
      </c>
      <c r="BA188" s="30">
        <v>27</v>
      </c>
      <c r="BB188" s="30"/>
      <c r="BC188" s="42">
        <v>1397</v>
      </c>
    </row>
    <row r="189" spans="1:55" ht="33" x14ac:dyDescent="0.25">
      <c r="A189" s="23" t="s">
        <v>172</v>
      </c>
      <c r="BC189" s="31"/>
    </row>
  </sheetData>
  <mergeCells count="30">
    <mergeCell ref="AN2:AO2"/>
    <mergeCell ref="AR2:AS2"/>
    <mergeCell ref="AP2:AQ2"/>
    <mergeCell ref="H2:I2"/>
    <mergeCell ref="AT2:AU2"/>
    <mergeCell ref="V2:W2"/>
    <mergeCell ref="AL2:AM2"/>
    <mergeCell ref="AH2:AI2"/>
    <mergeCell ref="AJ2:AK2"/>
    <mergeCell ref="X2:Y2"/>
    <mergeCell ref="Z2:AA2"/>
    <mergeCell ref="AB2:AC2"/>
    <mergeCell ref="AD2:AE2"/>
    <mergeCell ref="AF2:AG2"/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1082學程修習人數統計表1091015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2020-11-12T08:02:55Z</dcterms:modified>
</cp:coreProperties>
</file>