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輔系、雙主修、學程業務(D)\096-1081\1081\學程\"/>
    </mc:Choice>
  </mc:AlternateContent>
  <bookViews>
    <workbookView xWindow="0" yWindow="0" windowWidth="15360" windowHeight="7605"/>
  </bookViews>
  <sheets>
    <sheet name="1081學程修習人數統計表1090331" sheetId="1" r:id="rId1"/>
  </sheets>
  <calcPr calcId="162913"/>
</workbook>
</file>

<file path=xl/calcChain.xml><?xml version="1.0" encoding="utf-8"?>
<calcChain xmlns="http://schemas.openxmlformats.org/spreadsheetml/2006/main">
  <c r="BB8" i="1" l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5" i="1"/>
  <c r="BB6" i="1"/>
  <c r="BB7" i="1"/>
  <c r="BB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C185" i="1"/>
  <c r="B185" i="1"/>
  <c r="BB185" i="1" l="1"/>
</calcChain>
</file>

<file path=xl/sharedStrings.xml><?xml version="1.0" encoding="utf-8"?>
<sst xmlns="http://schemas.openxmlformats.org/spreadsheetml/2006/main" count="265" uniqueCount="219">
  <si>
    <t>中文系</t>
  </si>
  <si>
    <t>企管系</t>
  </si>
  <si>
    <t>化科系</t>
  </si>
  <si>
    <t>台文系</t>
  </si>
  <si>
    <t>國企系</t>
  </si>
  <si>
    <t>大傳系</t>
  </si>
  <si>
    <t>應化系</t>
  </si>
  <si>
    <t>日文系</t>
  </si>
  <si>
    <t>會計系</t>
  </si>
  <si>
    <t>法律系</t>
  </si>
  <si>
    <t>生態系</t>
  </si>
  <si>
    <t>社工原民專班</t>
  </si>
  <si>
    <t>社工系</t>
  </si>
  <si>
    <t>英文系</t>
  </si>
  <si>
    <t>西文系</t>
  </si>
  <si>
    <t>觀光系</t>
  </si>
  <si>
    <t>財工系</t>
  </si>
  <si>
    <t>財金系</t>
  </si>
  <si>
    <t>資傳系</t>
  </si>
  <si>
    <t>資工系</t>
  </si>
  <si>
    <t>資科系</t>
  </si>
  <si>
    <t>資管系</t>
  </si>
  <si>
    <t>食營系</t>
  </si>
  <si>
    <t>女</t>
  </si>
  <si>
    <t>男</t>
  </si>
  <si>
    <t>各學程人數</t>
  </si>
  <si>
    <t>WTO實務學程</t>
  </si>
  <si>
    <t>人力資源管理學程</t>
  </si>
  <si>
    <t>人工智慧與深度學習學程</t>
  </si>
  <si>
    <t>工業4.0學程</t>
  </si>
  <si>
    <t>不動產管理學程</t>
  </si>
  <si>
    <t>公司財務決策學程</t>
  </si>
  <si>
    <t>六標準差管理學程</t>
  </si>
  <si>
    <t>化工技術學程</t>
  </si>
  <si>
    <t>化粧品生物科技學程</t>
  </si>
  <si>
    <t>化粧品經營管理學程</t>
  </si>
  <si>
    <t>化粧品經營管理學程-行銷傳播微學程</t>
  </si>
  <si>
    <t>化粧品經營管理學程-創業管理微學程</t>
  </si>
  <si>
    <t>太陽能電池學程</t>
  </si>
  <si>
    <t>文、史數位典藏及創作學程</t>
  </si>
  <si>
    <t>文化創意產能育成學程</t>
  </si>
  <si>
    <t>文化創意學程</t>
  </si>
  <si>
    <t>文化與商業跨領域學分學程</t>
  </si>
  <si>
    <t>文學傳播學程</t>
  </si>
  <si>
    <t>文學學程</t>
  </si>
  <si>
    <t>日文學程</t>
  </si>
  <si>
    <t>主題樂園管理就業學程</t>
  </si>
  <si>
    <t>台灣民俗文化學程</t>
  </si>
  <si>
    <t>司法社會工作專業學程-家事調查官組微學程</t>
  </si>
  <si>
    <t>司法社會工作專業學程-觀護人組微學程</t>
  </si>
  <si>
    <t>司法社會工作學程</t>
  </si>
  <si>
    <t>司法實務學程</t>
  </si>
  <si>
    <t>外語導覽解說學程</t>
  </si>
  <si>
    <t>幼兒教育學程</t>
  </si>
  <si>
    <t>本土保健飲食學程</t>
  </si>
  <si>
    <t>民生科技產業實務學程</t>
  </si>
  <si>
    <t>生物技術學程</t>
  </si>
  <si>
    <t>生物資訊與統計學程</t>
  </si>
  <si>
    <t>生物製劑學程</t>
  </si>
  <si>
    <t>生活科學學程</t>
  </si>
  <si>
    <t>生態人文旅遊學分學程</t>
  </si>
  <si>
    <t>企業資訊系統規劃學程</t>
  </si>
  <si>
    <t>企業資源規劃</t>
  </si>
  <si>
    <t>企業資源規劃與商業智慧</t>
  </si>
  <si>
    <t>企業資源規劃學程</t>
  </si>
  <si>
    <t>企業實務就業學程</t>
  </si>
  <si>
    <t>企業暨金融法律學程</t>
  </si>
  <si>
    <t>企業暨金融法務學程</t>
  </si>
  <si>
    <t>休閒產業就業學程</t>
  </si>
  <si>
    <t>休閒產業管理就業學程</t>
  </si>
  <si>
    <t>休閒遊憩規劃與管理學程</t>
  </si>
  <si>
    <t>多元敘事與設計思考學程</t>
  </si>
  <si>
    <t>多媒體設計與創意</t>
  </si>
  <si>
    <t>多媒體遊戲設計學程</t>
  </si>
  <si>
    <t>老人福利學程</t>
  </si>
  <si>
    <t>行動商務學程</t>
  </si>
  <si>
    <t>行銷就業學程</t>
  </si>
  <si>
    <t>行銷管理學程</t>
  </si>
  <si>
    <t>行銷與物流運籌管理學分學程</t>
  </si>
  <si>
    <t>行銷學程</t>
  </si>
  <si>
    <t>西文學程</t>
  </si>
  <si>
    <t>投資理財管理學程</t>
  </si>
  <si>
    <t>投資管理人才就業學程</t>
  </si>
  <si>
    <t>材料化學學程</t>
  </si>
  <si>
    <t>身心障礙福利學程</t>
  </si>
  <si>
    <t>兒少保護學程</t>
  </si>
  <si>
    <t>兒少福利服務學程</t>
  </si>
  <si>
    <t>兒童文學學程</t>
  </si>
  <si>
    <t>性別關係學程</t>
  </si>
  <si>
    <t>法文學程</t>
  </si>
  <si>
    <t>知識管理工程學程</t>
  </si>
  <si>
    <t>社區服務事業學程</t>
  </si>
  <si>
    <t>金融行銷傳播學程</t>
  </si>
  <si>
    <t>金融服務行銷學程</t>
  </si>
  <si>
    <t>金融科技與財務決策學程</t>
  </si>
  <si>
    <t>金融理財專員就業學程</t>
  </si>
  <si>
    <t>金融創新學程</t>
  </si>
  <si>
    <t>金融資訊管理學程</t>
  </si>
  <si>
    <t>金融機構管理學程</t>
  </si>
  <si>
    <t>品質工程學程</t>
  </si>
  <si>
    <t>界面化學與化妝品學程</t>
  </si>
  <si>
    <t>科學計算學程</t>
  </si>
  <si>
    <t>美容保健學程</t>
  </si>
  <si>
    <t>美容營養學程</t>
  </si>
  <si>
    <t>英語商管學程</t>
  </si>
  <si>
    <t>英語教學學程</t>
  </si>
  <si>
    <t>計算數學學程</t>
  </si>
  <si>
    <t>計算機軟體學程</t>
  </si>
  <si>
    <t>計算機硬體學程</t>
  </si>
  <si>
    <t>計算機應用學程</t>
  </si>
  <si>
    <t>食品科技學程</t>
  </si>
  <si>
    <t>原住民文化與生物多樣性學程</t>
  </si>
  <si>
    <t>旅行業就業學程</t>
  </si>
  <si>
    <t>旅遊產業經營管理學程</t>
  </si>
  <si>
    <t>旅遊產業管理學程</t>
  </si>
  <si>
    <t>特用化學品學程</t>
  </si>
  <si>
    <t>能源與材料化學學程</t>
  </si>
  <si>
    <t>記帳士及稅法就業學程</t>
  </si>
  <si>
    <t>記帳士證照就業學程</t>
  </si>
  <si>
    <t>財金系公司財務決策學程</t>
  </si>
  <si>
    <t>財金系投資理財管理學程</t>
  </si>
  <si>
    <t>財金系金融管理學程</t>
  </si>
  <si>
    <t>財金系金融機構管理學程</t>
  </si>
  <si>
    <t>財金系財務工程學程</t>
  </si>
  <si>
    <t>財金系財務決策學程</t>
  </si>
  <si>
    <t>財金系資產管理學程</t>
  </si>
  <si>
    <t>財金與會計體驗營--樂活理財</t>
  </si>
  <si>
    <t>財務統計學程</t>
  </si>
  <si>
    <t>財務管理學程</t>
  </si>
  <si>
    <t>財務與金融管理學分學程</t>
  </si>
  <si>
    <t>財務與金融學程</t>
  </si>
  <si>
    <t>商業E化學程</t>
  </si>
  <si>
    <t>商業自動化管理學程</t>
  </si>
  <si>
    <t>國貿商務學程</t>
  </si>
  <si>
    <t>國際企業外語經貿人才學程</t>
  </si>
  <si>
    <t>國際貿易實務就業學程</t>
  </si>
  <si>
    <t>國際貿易與全球運籌管理學分學程</t>
  </si>
  <si>
    <t>國際會計就業學程</t>
  </si>
  <si>
    <t>國際會計學程</t>
  </si>
  <si>
    <t>國際經營學程</t>
  </si>
  <si>
    <t>婦女福利學程</t>
  </si>
  <si>
    <t>組織與人力資源學程</t>
  </si>
  <si>
    <t>統計資訊與計算學程</t>
  </si>
  <si>
    <t>統計資訊學程</t>
  </si>
  <si>
    <t>創造力就業學程</t>
  </si>
  <si>
    <t>創意經營一點通</t>
  </si>
  <si>
    <t>創新創業學程</t>
  </si>
  <si>
    <t>媒體與全球社會學程</t>
  </si>
  <si>
    <t>媒體整合科技學程</t>
  </si>
  <si>
    <t>媒體整合學程</t>
  </si>
  <si>
    <t>稅法就業學程</t>
  </si>
  <si>
    <t>稅法學程</t>
  </si>
  <si>
    <t>華語文教學學程</t>
  </si>
  <si>
    <t>華語教學學程</t>
  </si>
  <si>
    <t>越南臺企菁英管理學程</t>
  </si>
  <si>
    <t>雲端與網路資訊系統學程</t>
  </si>
  <si>
    <t>會計師實務就業學程</t>
  </si>
  <si>
    <t>會計資訊系統就業學程</t>
  </si>
  <si>
    <t>會計資訊系統學程</t>
  </si>
  <si>
    <t>會計與審計學分學程</t>
  </si>
  <si>
    <t>溝通與倫理學程</t>
  </si>
  <si>
    <t>資料科學實務學程</t>
  </si>
  <si>
    <t>資訊軟體學程</t>
  </si>
  <si>
    <t>資訊應用學程</t>
  </si>
  <si>
    <t>資產管理人才就業學程</t>
  </si>
  <si>
    <t>電子商務學程</t>
  </si>
  <si>
    <t>電子商貿學程</t>
  </si>
  <si>
    <t>對外漢語教學學程</t>
  </si>
  <si>
    <t>管理軟體應用學程</t>
  </si>
  <si>
    <t>管理學院公司財務決策學程</t>
  </si>
  <si>
    <t>管理學院投資理財管理學程</t>
  </si>
  <si>
    <t>管理學院金融管理學程</t>
  </si>
  <si>
    <t>管理學院金融機構管理學程</t>
  </si>
  <si>
    <t>管理學院財務工程學程</t>
  </si>
  <si>
    <t>管理學院財務決策學程</t>
  </si>
  <si>
    <t>管理學院資產管理學程</t>
  </si>
  <si>
    <t>綠色化學學程</t>
  </si>
  <si>
    <t>網路規劃與管理學程</t>
  </si>
  <si>
    <t>網路通訊技術學程</t>
  </si>
  <si>
    <t>網路智慧學程</t>
  </si>
  <si>
    <t>語文教育學程</t>
  </si>
  <si>
    <t>語言學學程</t>
  </si>
  <si>
    <t>領隊導遊人員培訓就業學程</t>
  </si>
  <si>
    <t>儀器分析學程</t>
  </si>
  <si>
    <t>德文學程</t>
  </si>
  <si>
    <t>數位內容設計與創意學程</t>
  </si>
  <si>
    <t>數位內容管理學程</t>
  </si>
  <si>
    <t>數位內容學程</t>
  </si>
  <si>
    <t>數位系統設計學程</t>
  </si>
  <si>
    <t>數學教學學程</t>
  </si>
  <si>
    <t>諮商輔導學程</t>
  </si>
  <si>
    <t>餐旅館專業人員培訓就業學程</t>
  </si>
  <si>
    <t>餐旅館業就業學程</t>
  </si>
  <si>
    <t>餐旅館管理學程</t>
  </si>
  <si>
    <t>應用英語學程</t>
  </si>
  <si>
    <t>應數系財務工程學程</t>
  </si>
  <si>
    <t>營運與決策學程</t>
  </si>
  <si>
    <t>營養學程</t>
  </si>
  <si>
    <t>環境教育學程</t>
  </si>
  <si>
    <t>翻譯口譯學程</t>
  </si>
  <si>
    <t>藥物化學學程</t>
  </si>
  <si>
    <t>觀光基礎學程</t>
  </si>
  <si>
    <t>觀光資訊業就業學程</t>
  </si>
  <si>
    <t>觀光資訊學程</t>
  </si>
  <si>
    <t>觀光導覽學程</t>
  </si>
  <si>
    <t>觀護制度學程</t>
  </si>
  <si>
    <t>各系人數</t>
  </si>
  <si>
    <t>男</t>
    <phoneticPr fontId="20" type="noConversion"/>
  </si>
  <si>
    <t>男</t>
    <phoneticPr fontId="20" type="noConversion"/>
  </si>
  <si>
    <t>寰宇外語教育學程</t>
    <phoneticPr fontId="20" type="noConversion"/>
  </si>
  <si>
    <t>寰宇管理學士學程</t>
    <phoneticPr fontId="20" type="noConversion"/>
  </si>
  <si>
    <t>觀光與飯店管理學分學程</t>
    <phoneticPr fontId="20" type="noConversion"/>
  </si>
  <si>
    <t>法律原民專班</t>
    <phoneticPr fontId="20" type="noConversion"/>
  </si>
  <si>
    <t>女</t>
    <phoneticPr fontId="20" type="noConversion"/>
  </si>
  <si>
    <t>男</t>
    <phoneticPr fontId="20" type="noConversion"/>
  </si>
  <si>
    <t>靜宜大學108學年度第1學期修習學程人數統計表</t>
    <phoneticPr fontId="20" type="noConversion"/>
  </si>
  <si>
    <t>跨領域學程人數</t>
    <phoneticPr fontId="20" type="noConversion"/>
  </si>
  <si>
    <t>跨領域學程人數</t>
    <phoneticPr fontId="20" type="noConversion"/>
  </si>
  <si>
    <t>附註:紫色反白區為跨領域修習人數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</si>
</sst>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3" borderId="0" xfId="0" applyFill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99CC"/>
      <color rgb="FFFFCCFF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7"/>
  <sheetViews>
    <sheetView showGridLines="0" tabSelected="1" zoomScale="75" zoomScaleNormal="75" workbookViewId="0">
      <pane ySplit="2" topLeftCell="A3" activePane="bottomLeft" state="frozen"/>
      <selection pane="bottomLeft" activeCell="E192" sqref="E192"/>
    </sheetView>
  </sheetViews>
  <sheetFormatPr defaultRowHeight="16.5" x14ac:dyDescent="0.25"/>
  <cols>
    <col min="1" max="1" width="19.125" style="8" bestFit="1" customWidth="1"/>
    <col min="2" max="5" width="5.25" style="9" customWidth="1"/>
    <col min="6" max="7" width="5" style="9" customWidth="1"/>
    <col min="8" max="9" width="4.875" style="9" customWidth="1"/>
    <col min="10" max="11" width="5.25" style="9" customWidth="1"/>
    <col min="12" max="13" width="4.875" style="10" customWidth="1"/>
    <col min="14" max="17" width="5" style="9" customWidth="1"/>
    <col min="18" max="19" width="5.125" style="9" customWidth="1"/>
    <col min="20" max="21" width="5" style="9" customWidth="1"/>
    <col min="22" max="25" width="5.25" style="9" customWidth="1"/>
    <col min="26" max="27" width="5" style="9" customWidth="1"/>
    <col min="28" max="31" width="4.875" style="9" customWidth="1"/>
    <col min="32" max="33" width="5" style="9" customWidth="1"/>
    <col min="34" max="35" width="4.875" style="9" customWidth="1"/>
    <col min="36" max="36" width="5.125" style="9" customWidth="1"/>
    <col min="37" max="37" width="5.125" style="10" customWidth="1"/>
    <col min="38" max="39" width="5" style="9" customWidth="1"/>
    <col min="40" max="41" width="5.25" style="9" customWidth="1"/>
    <col min="42" max="42" width="5" style="9" customWidth="1"/>
    <col min="43" max="43" width="5" style="10" customWidth="1"/>
    <col min="44" max="45" width="4.875" style="9" customWidth="1"/>
    <col min="46" max="51" width="5" style="9" customWidth="1"/>
    <col min="52" max="53" width="5.125" style="9" customWidth="1"/>
    <col min="54" max="54" width="7.625" style="9" customWidth="1"/>
    <col min="55" max="55" width="9.875" style="8" customWidth="1"/>
  </cols>
  <sheetData>
    <row r="1" spans="1:55" ht="33" customHeight="1" x14ac:dyDescent="0.25">
      <c r="A1" s="27" t="s">
        <v>215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55" ht="28.5" customHeight="1" x14ac:dyDescent="0.25">
      <c r="A2" s="25"/>
      <c r="B2" s="3" t="s">
        <v>13</v>
      </c>
      <c r="C2" s="3"/>
      <c r="D2" s="3" t="s">
        <v>14</v>
      </c>
      <c r="E2" s="3"/>
      <c r="F2" s="3" t="s">
        <v>7</v>
      </c>
      <c r="G2" s="3"/>
      <c r="H2" s="11" t="s">
        <v>0</v>
      </c>
      <c r="I2" s="11"/>
      <c r="J2" s="3" t="s">
        <v>12</v>
      </c>
      <c r="K2" s="3"/>
      <c r="L2" s="12" t="s">
        <v>3</v>
      </c>
      <c r="M2" s="12"/>
      <c r="N2" s="3" t="s">
        <v>9</v>
      </c>
      <c r="O2" s="3"/>
      <c r="P2" s="3" t="s">
        <v>10</v>
      </c>
      <c r="Q2" s="3"/>
      <c r="R2" s="3" t="s">
        <v>5</v>
      </c>
      <c r="S2" s="3"/>
      <c r="T2" s="3" t="s">
        <v>212</v>
      </c>
      <c r="U2" s="3"/>
      <c r="V2" s="3" t="s">
        <v>11</v>
      </c>
      <c r="W2" s="3"/>
      <c r="X2" s="3" t="s">
        <v>16</v>
      </c>
      <c r="Y2" s="3"/>
      <c r="Z2" s="3" t="s">
        <v>6</v>
      </c>
      <c r="AA2" s="3"/>
      <c r="AB2" s="3" t="s">
        <v>22</v>
      </c>
      <c r="AC2" s="3"/>
      <c r="AD2" s="3" t="s">
        <v>2</v>
      </c>
      <c r="AE2" s="3"/>
      <c r="AF2" s="3" t="s">
        <v>20</v>
      </c>
      <c r="AG2" s="3"/>
      <c r="AH2" s="3" t="s">
        <v>1</v>
      </c>
      <c r="AI2" s="3"/>
      <c r="AJ2" s="3" t="s">
        <v>4</v>
      </c>
      <c r="AK2" s="3"/>
      <c r="AL2" s="3" t="s">
        <v>8</v>
      </c>
      <c r="AM2" s="3"/>
      <c r="AN2" s="3" t="s">
        <v>15</v>
      </c>
      <c r="AO2" s="3"/>
      <c r="AP2" s="3" t="s">
        <v>17</v>
      </c>
      <c r="AQ2" s="3"/>
      <c r="AR2" s="3" t="s">
        <v>21</v>
      </c>
      <c r="AS2" s="3"/>
      <c r="AT2" s="3" t="s">
        <v>19</v>
      </c>
      <c r="AU2" s="3"/>
      <c r="AV2" s="3" t="s">
        <v>18</v>
      </c>
      <c r="AW2" s="3"/>
      <c r="AX2" s="3" t="s">
        <v>210</v>
      </c>
      <c r="AY2" s="3"/>
      <c r="AZ2" s="3" t="s">
        <v>209</v>
      </c>
      <c r="BA2" s="3"/>
      <c r="BB2" s="23" t="s">
        <v>25</v>
      </c>
      <c r="BC2" s="28" t="s">
        <v>216</v>
      </c>
    </row>
    <row r="3" spans="1:55" ht="28.5" customHeight="1" x14ac:dyDescent="0.25">
      <c r="A3" s="26"/>
      <c r="B3" s="4" t="s">
        <v>23</v>
      </c>
      <c r="C3" s="4" t="s">
        <v>24</v>
      </c>
      <c r="D3" s="4" t="s">
        <v>23</v>
      </c>
      <c r="E3" s="4" t="s">
        <v>24</v>
      </c>
      <c r="F3" s="4" t="s">
        <v>23</v>
      </c>
      <c r="G3" s="4" t="s">
        <v>24</v>
      </c>
      <c r="H3" s="4" t="s">
        <v>23</v>
      </c>
      <c r="I3" s="4" t="s">
        <v>24</v>
      </c>
      <c r="J3" s="4" t="s">
        <v>23</v>
      </c>
      <c r="K3" s="4" t="s">
        <v>24</v>
      </c>
      <c r="L3" s="6" t="s">
        <v>23</v>
      </c>
      <c r="M3" s="6" t="s">
        <v>207</v>
      </c>
      <c r="N3" s="4" t="s">
        <v>23</v>
      </c>
      <c r="O3" s="4" t="s">
        <v>24</v>
      </c>
      <c r="P3" s="4" t="s">
        <v>23</v>
      </c>
      <c r="Q3" s="4" t="s">
        <v>24</v>
      </c>
      <c r="R3" s="4" t="s">
        <v>23</v>
      </c>
      <c r="S3" s="4" t="s">
        <v>24</v>
      </c>
      <c r="T3" s="4" t="s">
        <v>23</v>
      </c>
      <c r="U3" s="4" t="s">
        <v>24</v>
      </c>
      <c r="V3" s="4" t="s">
        <v>23</v>
      </c>
      <c r="W3" s="4" t="s">
        <v>24</v>
      </c>
      <c r="X3" s="4" t="s">
        <v>23</v>
      </c>
      <c r="Y3" s="4" t="s">
        <v>24</v>
      </c>
      <c r="Z3" s="4" t="s">
        <v>23</v>
      </c>
      <c r="AA3" s="4" t="s">
        <v>24</v>
      </c>
      <c r="AB3" s="4" t="s">
        <v>23</v>
      </c>
      <c r="AC3" s="4" t="s">
        <v>24</v>
      </c>
      <c r="AD3" s="4" t="s">
        <v>23</v>
      </c>
      <c r="AE3" s="4" t="s">
        <v>24</v>
      </c>
      <c r="AF3" s="4" t="s">
        <v>23</v>
      </c>
      <c r="AG3" s="4" t="s">
        <v>24</v>
      </c>
      <c r="AH3" s="4" t="s">
        <v>23</v>
      </c>
      <c r="AI3" s="4" t="s">
        <v>24</v>
      </c>
      <c r="AJ3" s="4" t="s">
        <v>23</v>
      </c>
      <c r="AK3" s="6" t="s">
        <v>208</v>
      </c>
      <c r="AL3" s="4" t="s">
        <v>23</v>
      </c>
      <c r="AM3" s="4" t="s">
        <v>24</v>
      </c>
      <c r="AN3" s="4" t="s">
        <v>23</v>
      </c>
      <c r="AO3" s="4" t="s">
        <v>24</v>
      </c>
      <c r="AP3" s="4" t="s">
        <v>23</v>
      </c>
      <c r="AQ3" s="6" t="s">
        <v>207</v>
      </c>
      <c r="AR3" s="4" t="s">
        <v>23</v>
      </c>
      <c r="AS3" s="4" t="s">
        <v>24</v>
      </c>
      <c r="AT3" s="4" t="s">
        <v>23</v>
      </c>
      <c r="AU3" s="4" t="s">
        <v>24</v>
      </c>
      <c r="AV3" s="4" t="s">
        <v>213</v>
      </c>
      <c r="AW3" s="4" t="s">
        <v>214</v>
      </c>
      <c r="AX3" s="4" t="s">
        <v>23</v>
      </c>
      <c r="AY3" s="4" t="s">
        <v>24</v>
      </c>
      <c r="AZ3" s="4" t="s">
        <v>23</v>
      </c>
      <c r="BA3" s="4" t="s">
        <v>24</v>
      </c>
      <c r="BB3" s="24"/>
      <c r="BC3" s="29"/>
    </row>
    <row r="4" spans="1:55" s="22" customFormat="1" x14ac:dyDescent="0.25">
      <c r="A4" s="17" t="s">
        <v>26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9">
        <v>0</v>
      </c>
      <c r="M4" s="19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9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9">
        <v>0</v>
      </c>
      <c r="AR4" s="18">
        <v>0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8">
        <v>0</v>
      </c>
      <c r="AZ4" s="18">
        <v>0</v>
      </c>
      <c r="BA4" s="18">
        <v>0</v>
      </c>
      <c r="BB4" s="18">
        <f>SUM(B4:BA4)</f>
        <v>0</v>
      </c>
      <c r="BC4" s="20"/>
    </row>
    <row r="5" spans="1:55" x14ac:dyDescent="0.25">
      <c r="A5" s="1" t="s">
        <v>27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7">
        <v>0</v>
      </c>
      <c r="M5" s="7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7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7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f t="shared" ref="BB5:BB68" si="0">SUM(B5:BA5)</f>
        <v>0</v>
      </c>
      <c r="BC5" s="20"/>
    </row>
    <row r="6" spans="1:55" s="16" customFormat="1" x14ac:dyDescent="0.25">
      <c r="A6" s="13" t="s">
        <v>28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5">
        <v>0</v>
      </c>
      <c r="M6" s="15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2</v>
      </c>
      <c r="AG6" s="14">
        <v>6</v>
      </c>
      <c r="AH6" s="14">
        <v>0</v>
      </c>
      <c r="AI6" s="14">
        <v>0</v>
      </c>
      <c r="AJ6" s="14">
        <v>0</v>
      </c>
      <c r="AK6" s="15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5">
        <v>0</v>
      </c>
      <c r="AR6" s="14">
        <v>0</v>
      </c>
      <c r="AS6" s="14">
        <v>1</v>
      </c>
      <c r="AT6" s="14">
        <v>0</v>
      </c>
      <c r="AU6" s="14">
        <v>5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f t="shared" si="0"/>
        <v>14</v>
      </c>
      <c r="BC6" s="20"/>
    </row>
    <row r="7" spans="1:55" s="16" customFormat="1" x14ac:dyDescent="0.25">
      <c r="A7" s="13" t="s">
        <v>29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5">
        <v>0</v>
      </c>
      <c r="M7" s="15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6</v>
      </c>
      <c r="AG7" s="14">
        <v>3</v>
      </c>
      <c r="AH7" s="14">
        <v>0</v>
      </c>
      <c r="AI7" s="14">
        <v>1</v>
      </c>
      <c r="AJ7" s="14">
        <v>0</v>
      </c>
      <c r="AK7" s="15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5">
        <v>0</v>
      </c>
      <c r="AR7" s="14">
        <v>0</v>
      </c>
      <c r="AS7" s="14">
        <v>1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1</v>
      </c>
      <c r="BA7" s="14">
        <v>0</v>
      </c>
      <c r="BB7" s="14">
        <f t="shared" si="0"/>
        <v>12</v>
      </c>
      <c r="BC7" s="20"/>
    </row>
    <row r="8" spans="1:55" s="22" customFormat="1" x14ac:dyDescent="0.25">
      <c r="A8" s="17" t="s">
        <v>30</v>
      </c>
      <c r="B8" s="18">
        <v>0</v>
      </c>
      <c r="C8" s="18">
        <v>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9">
        <v>0</v>
      </c>
      <c r="M8" s="19">
        <v>0</v>
      </c>
      <c r="N8" s="18">
        <v>7</v>
      </c>
      <c r="O8" s="18">
        <v>10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1</v>
      </c>
      <c r="AI8" s="18">
        <v>3</v>
      </c>
      <c r="AJ8" s="18">
        <v>1</v>
      </c>
      <c r="AK8" s="19">
        <v>0</v>
      </c>
      <c r="AL8" s="18">
        <v>3</v>
      </c>
      <c r="AM8" s="18">
        <v>1</v>
      </c>
      <c r="AN8" s="18">
        <v>0</v>
      </c>
      <c r="AO8" s="18">
        <v>0</v>
      </c>
      <c r="AP8" s="18">
        <v>0</v>
      </c>
      <c r="AQ8" s="19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1</v>
      </c>
      <c r="BA8" s="18">
        <v>1</v>
      </c>
      <c r="BB8" s="18">
        <f t="shared" si="0"/>
        <v>30</v>
      </c>
      <c r="BC8" s="20">
        <v>30</v>
      </c>
    </row>
    <row r="9" spans="1:55" s="16" customFormat="1" x14ac:dyDescent="0.25">
      <c r="A9" s="13" t="s">
        <v>31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5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1</v>
      </c>
      <c r="AF9" s="14">
        <v>0</v>
      </c>
      <c r="AG9" s="14">
        <v>0</v>
      </c>
      <c r="AH9" s="14">
        <v>0</v>
      </c>
      <c r="AI9" s="14">
        <v>2</v>
      </c>
      <c r="AJ9" s="14">
        <v>0</v>
      </c>
      <c r="AK9" s="15">
        <v>1</v>
      </c>
      <c r="AL9" s="14">
        <v>1</v>
      </c>
      <c r="AM9" s="14">
        <v>0</v>
      </c>
      <c r="AN9" s="14">
        <v>0</v>
      </c>
      <c r="AO9" s="14">
        <v>0</v>
      </c>
      <c r="AP9" s="14">
        <v>181</v>
      </c>
      <c r="AQ9" s="15">
        <v>173</v>
      </c>
      <c r="AR9" s="14">
        <v>0</v>
      </c>
      <c r="AS9" s="14">
        <v>1</v>
      </c>
      <c r="AT9" s="14">
        <v>0</v>
      </c>
      <c r="AU9" s="14">
        <v>1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f t="shared" si="0"/>
        <v>361</v>
      </c>
      <c r="BC9" s="20"/>
    </row>
    <row r="10" spans="1:55" s="16" customFormat="1" x14ac:dyDescent="0.25">
      <c r="A10" s="13" t="s">
        <v>32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5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3</v>
      </c>
      <c r="AH10" s="14">
        <v>0</v>
      </c>
      <c r="AI10" s="14">
        <v>0</v>
      </c>
      <c r="AJ10" s="14">
        <v>0</v>
      </c>
      <c r="AK10" s="15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5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f t="shared" si="0"/>
        <v>3</v>
      </c>
      <c r="BC10" s="20"/>
    </row>
    <row r="11" spans="1:55" s="16" customFormat="1" x14ac:dyDescent="0.25">
      <c r="A11" s="13" t="s">
        <v>33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5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5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f t="shared" si="0"/>
        <v>0</v>
      </c>
      <c r="BC11" s="20"/>
    </row>
    <row r="12" spans="1:55" s="16" customFormat="1" x14ac:dyDescent="0.25">
      <c r="A12" s="13" t="s">
        <v>34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5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1</v>
      </c>
      <c r="AA12" s="14">
        <v>1</v>
      </c>
      <c r="AB12" s="14">
        <v>0</v>
      </c>
      <c r="AC12" s="14">
        <v>1</v>
      </c>
      <c r="AD12" s="14">
        <v>2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5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5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f t="shared" si="0"/>
        <v>5</v>
      </c>
      <c r="BC12" s="20"/>
    </row>
    <row r="13" spans="1:55" s="22" customFormat="1" x14ac:dyDescent="0.25">
      <c r="A13" s="17" t="s">
        <v>35</v>
      </c>
      <c r="B13" s="18">
        <v>0</v>
      </c>
      <c r="C13" s="18">
        <v>0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9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1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1</v>
      </c>
      <c r="AJ13" s="18">
        <v>0</v>
      </c>
      <c r="AK13" s="19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9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f t="shared" si="0"/>
        <v>3</v>
      </c>
      <c r="BC13" s="20">
        <v>3</v>
      </c>
    </row>
    <row r="14" spans="1:55" s="22" customFormat="1" ht="28.5" x14ac:dyDescent="0.25">
      <c r="A14" s="17" t="s">
        <v>36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9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1</v>
      </c>
      <c r="AJ14" s="18">
        <v>0</v>
      </c>
      <c r="AK14" s="19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9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f t="shared" si="0"/>
        <v>1</v>
      </c>
      <c r="BC14" s="20">
        <v>1</v>
      </c>
    </row>
    <row r="15" spans="1:55" s="22" customFormat="1" ht="28.5" x14ac:dyDescent="0.25">
      <c r="A15" s="17" t="s">
        <v>37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9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1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1</v>
      </c>
      <c r="AJ15" s="18">
        <v>0</v>
      </c>
      <c r="AK15" s="19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9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f t="shared" si="0"/>
        <v>2</v>
      </c>
      <c r="BC15" s="20">
        <v>2</v>
      </c>
    </row>
    <row r="16" spans="1:55" s="22" customFormat="1" x14ac:dyDescent="0.25">
      <c r="A16" s="17" t="s">
        <v>38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9">
        <v>0</v>
      </c>
      <c r="M16" s="19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9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9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f t="shared" si="0"/>
        <v>0</v>
      </c>
      <c r="BC16" s="20"/>
    </row>
    <row r="17" spans="1:55" s="22" customFormat="1" ht="28.5" x14ac:dyDescent="0.25">
      <c r="A17" s="17" t="s">
        <v>39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1</v>
      </c>
      <c r="I17" s="18">
        <v>0</v>
      </c>
      <c r="J17" s="18">
        <v>0</v>
      </c>
      <c r="K17" s="18">
        <v>0</v>
      </c>
      <c r="L17" s="19">
        <v>1</v>
      </c>
      <c r="M17" s="19">
        <v>1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1</v>
      </c>
      <c r="AJ17" s="18">
        <v>0</v>
      </c>
      <c r="AK17" s="19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9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1</v>
      </c>
      <c r="BA17" s="18">
        <v>0</v>
      </c>
      <c r="BB17" s="18">
        <f t="shared" si="0"/>
        <v>5</v>
      </c>
      <c r="BC17" s="20">
        <v>5</v>
      </c>
    </row>
    <row r="18" spans="1:55" s="22" customFormat="1" x14ac:dyDescent="0.25">
      <c r="A18" s="17" t="s">
        <v>40</v>
      </c>
      <c r="B18" s="18">
        <v>2</v>
      </c>
      <c r="C18" s="18">
        <v>0</v>
      </c>
      <c r="D18" s="18">
        <v>0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1</v>
      </c>
      <c r="K18" s="18">
        <v>0</v>
      </c>
      <c r="L18" s="19">
        <v>3</v>
      </c>
      <c r="M18" s="19">
        <v>2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3</v>
      </c>
      <c r="AI18" s="18">
        <v>2</v>
      </c>
      <c r="AJ18" s="18">
        <v>0</v>
      </c>
      <c r="AK18" s="19">
        <v>1</v>
      </c>
      <c r="AL18" s="18">
        <v>1</v>
      </c>
      <c r="AM18" s="18">
        <v>0</v>
      </c>
      <c r="AN18" s="18">
        <v>0</v>
      </c>
      <c r="AO18" s="18">
        <v>0</v>
      </c>
      <c r="AP18" s="18">
        <v>0</v>
      </c>
      <c r="AQ18" s="19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2</v>
      </c>
      <c r="AX18" s="18">
        <v>0</v>
      </c>
      <c r="AY18" s="18">
        <v>0</v>
      </c>
      <c r="AZ18" s="18">
        <v>3</v>
      </c>
      <c r="BA18" s="18">
        <v>1</v>
      </c>
      <c r="BB18" s="18">
        <f t="shared" si="0"/>
        <v>23</v>
      </c>
      <c r="BC18" s="20">
        <v>23</v>
      </c>
    </row>
    <row r="19" spans="1:55" s="16" customFormat="1" x14ac:dyDescent="0.25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12</v>
      </c>
      <c r="I19" s="14">
        <v>6</v>
      </c>
      <c r="J19" s="14">
        <v>0</v>
      </c>
      <c r="K19" s="14">
        <v>0</v>
      </c>
      <c r="L19" s="15">
        <v>0</v>
      </c>
      <c r="M19" s="15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5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5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f t="shared" si="0"/>
        <v>18</v>
      </c>
      <c r="BC19" s="20"/>
    </row>
    <row r="20" spans="1:55" s="22" customFormat="1" ht="28.5" x14ac:dyDescent="0.25">
      <c r="A20" s="17" t="s">
        <v>42</v>
      </c>
      <c r="B20" s="18">
        <v>0</v>
      </c>
      <c r="C20" s="18">
        <v>0</v>
      </c>
      <c r="D20" s="18">
        <v>3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9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1</v>
      </c>
      <c r="AI20" s="18">
        <v>1</v>
      </c>
      <c r="AJ20" s="18">
        <v>1</v>
      </c>
      <c r="AK20" s="19">
        <v>0</v>
      </c>
      <c r="AL20" s="18">
        <v>0</v>
      </c>
      <c r="AM20" s="18">
        <v>0</v>
      </c>
      <c r="AN20" s="18">
        <v>1</v>
      </c>
      <c r="AO20" s="18">
        <v>0</v>
      </c>
      <c r="AP20" s="18">
        <v>0</v>
      </c>
      <c r="AQ20" s="19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44</v>
      </c>
      <c r="AY20" s="18">
        <v>13</v>
      </c>
      <c r="AZ20" s="18">
        <v>2</v>
      </c>
      <c r="BA20" s="18">
        <v>0</v>
      </c>
      <c r="BB20" s="18">
        <f t="shared" si="0"/>
        <v>66</v>
      </c>
      <c r="BC20" s="20">
        <v>66</v>
      </c>
    </row>
    <row r="21" spans="1:55" s="16" customFormat="1" x14ac:dyDescent="0.25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30</v>
      </c>
      <c r="I21" s="14">
        <v>6</v>
      </c>
      <c r="J21" s="14">
        <v>0</v>
      </c>
      <c r="K21" s="14">
        <v>0</v>
      </c>
      <c r="L21" s="15">
        <v>0</v>
      </c>
      <c r="M21" s="15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5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5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f t="shared" si="0"/>
        <v>36</v>
      </c>
      <c r="BC21" s="20"/>
    </row>
    <row r="22" spans="1:55" s="16" customFormat="1" x14ac:dyDescent="0.25">
      <c r="A22" s="13" t="s">
        <v>44</v>
      </c>
      <c r="B22" s="14">
        <v>20</v>
      </c>
      <c r="C22" s="14">
        <v>6</v>
      </c>
      <c r="D22" s="14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5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5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f t="shared" si="0"/>
        <v>27</v>
      </c>
      <c r="BC22" s="20"/>
    </row>
    <row r="23" spans="1:55" s="16" customFormat="1" x14ac:dyDescent="0.25">
      <c r="A23" s="13" t="s">
        <v>45</v>
      </c>
      <c r="B23" s="14">
        <v>6</v>
      </c>
      <c r="C23" s="14">
        <v>1</v>
      </c>
      <c r="D23" s="14">
        <v>3</v>
      </c>
      <c r="E23" s="14">
        <v>0</v>
      </c>
      <c r="F23" s="14">
        <v>2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5">
        <v>0</v>
      </c>
      <c r="M23" s="15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</v>
      </c>
      <c r="Y23" s="14">
        <v>0</v>
      </c>
      <c r="Z23" s="14">
        <v>0</v>
      </c>
      <c r="AA23" s="14">
        <v>1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7</v>
      </c>
      <c r="AI23" s="14">
        <v>1</v>
      </c>
      <c r="AJ23" s="14">
        <v>0</v>
      </c>
      <c r="AK23" s="15">
        <v>1</v>
      </c>
      <c r="AL23" s="14">
        <v>0</v>
      </c>
      <c r="AM23" s="14">
        <v>0</v>
      </c>
      <c r="AN23" s="14">
        <v>0</v>
      </c>
      <c r="AO23" s="14">
        <v>1</v>
      </c>
      <c r="AP23" s="14">
        <v>2</v>
      </c>
      <c r="AQ23" s="15">
        <v>0</v>
      </c>
      <c r="AR23" s="14">
        <v>0</v>
      </c>
      <c r="AS23" s="14">
        <v>1</v>
      </c>
      <c r="AT23" s="14">
        <v>1</v>
      </c>
      <c r="AU23" s="14">
        <v>1</v>
      </c>
      <c r="AV23" s="14">
        <v>2</v>
      </c>
      <c r="AW23" s="14">
        <v>0</v>
      </c>
      <c r="AX23" s="14">
        <v>0</v>
      </c>
      <c r="AY23" s="14">
        <v>0</v>
      </c>
      <c r="AZ23" s="14">
        <v>3</v>
      </c>
      <c r="BA23" s="14">
        <v>1</v>
      </c>
      <c r="BB23" s="14">
        <f t="shared" si="0"/>
        <v>36</v>
      </c>
      <c r="BC23" s="20"/>
    </row>
    <row r="24" spans="1:55" s="16" customFormat="1" x14ac:dyDescent="0.25">
      <c r="A24" s="13" t="s">
        <v>46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5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5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f t="shared" si="0"/>
        <v>0</v>
      </c>
      <c r="BC24" s="20"/>
    </row>
    <row r="25" spans="1:55" s="22" customFormat="1" x14ac:dyDescent="0.25">
      <c r="A25" s="17" t="s">
        <v>47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9">
        <v>0</v>
      </c>
      <c r="M25" s="19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9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9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f t="shared" si="0"/>
        <v>0</v>
      </c>
      <c r="BC25" s="20"/>
    </row>
    <row r="26" spans="1:55" s="22" customFormat="1" ht="28.5" x14ac:dyDescent="0.25">
      <c r="A26" s="17" t="s">
        <v>48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23</v>
      </c>
      <c r="K26" s="18">
        <v>3</v>
      </c>
      <c r="L26" s="19">
        <v>0</v>
      </c>
      <c r="M26" s="19">
        <v>0</v>
      </c>
      <c r="N26" s="18">
        <v>4</v>
      </c>
      <c r="O26" s="18">
        <v>1</v>
      </c>
      <c r="P26" s="18">
        <v>0</v>
      </c>
      <c r="Q26" s="18">
        <v>0</v>
      </c>
      <c r="R26" s="18">
        <v>0</v>
      </c>
      <c r="S26" s="18">
        <v>0</v>
      </c>
      <c r="T26" s="18">
        <v>1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1</v>
      </c>
      <c r="AJ26" s="18">
        <v>0</v>
      </c>
      <c r="AK26" s="19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9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f t="shared" si="0"/>
        <v>33</v>
      </c>
      <c r="BC26" s="20">
        <v>33</v>
      </c>
    </row>
    <row r="27" spans="1:55" s="22" customFormat="1" ht="28.5" x14ac:dyDescent="0.25">
      <c r="A27" s="17" t="s">
        <v>49</v>
      </c>
      <c r="B27" s="18">
        <v>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1</v>
      </c>
      <c r="I27" s="18">
        <v>0</v>
      </c>
      <c r="J27" s="18">
        <v>33</v>
      </c>
      <c r="K27" s="18">
        <v>4</v>
      </c>
      <c r="L27" s="19">
        <v>0</v>
      </c>
      <c r="M27" s="19">
        <v>0</v>
      </c>
      <c r="N27" s="18">
        <v>1</v>
      </c>
      <c r="O27" s="18">
        <v>1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1</v>
      </c>
      <c r="AJ27" s="18">
        <v>0</v>
      </c>
      <c r="AK27" s="19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9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f t="shared" si="0"/>
        <v>42</v>
      </c>
      <c r="BC27" s="20">
        <v>42</v>
      </c>
    </row>
    <row r="28" spans="1:55" s="22" customFormat="1" x14ac:dyDescent="0.25">
      <c r="A28" s="17" t="s">
        <v>50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1</v>
      </c>
      <c r="K28" s="18">
        <v>0</v>
      </c>
      <c r="L28" s="19">
        <v>1</v>
      </c>
      <c r="M28" s="19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9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9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f t="shared" si="0"/>
        <v>2</v>
      </c>
      <c r="BC28" s="20">
        <v>2</v>
      </c>
    </row>
    <row r="29" spans="1:55" s="16" customFormat="1" x14ac:dyDescent="0.25">
      <c r="A29" s="13" t="s">
        <v>51</v>
      </c>
      <c r="B29" s="14">
        <v>0</v>
      </c>
      <c r="C29" s="14">
        <v>0</v>
      </c>
      <c r="D29" s="14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</v>
      </c>
      <c r="K29" s="14">
        <v>0</v>
      </c>
      <c r="L29" s="15">
        <v>0</v>
      </c>
      <c r="M29" s="15">
        <v>0</v>
      </c>
      <c r="N29" s="14">
        <v>104</v>
      </c>
      <c r="O29" s="14">
        <v>53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1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1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1</v>
      </c>
      <c r="AJ29" s="14">
        <v>0</v>
      </c>
      <c r="AK29" s="15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5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f t="shared" si="0"/>
        <v>162</v>
      </c>
      <c r="BC29" s="20"/>
    </row>
    <row r="30" spans="1:55" s="22" customFormat="1" x14ac:dyDescent="0.25">
      <c r="A30" s="17" t="s">
        <v>52</v>
      </c>
      <c r="B30" s="18">
        <v>10</v>
      </c>
      <c r="C30" s="18">
        <v>2</v>
      </c>
      <c r="D30" s="18">
        <v>16</v>
      </c>
      <c r="E30" s="18">
        <v>1</v>
      </c>
      <c r="F30" s="18">
        <v>1</v>
      </c>
      <c r="G30" s="18">
        <v>0</v>
      </c>
      <c r="H30" s="18">
        <v>0</v>
      </c>
      <c r="I30" s="18">
        <v>0</v>
      </c>
      <c r="J30" s="18">
        <v>1</v>
      </c>
      <c r="K30" s="18">
        <v>0</v>
      </c>
      <c r="L30" s="19">
        <v>0</v>
      </c>
      <c r="M30" s="1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1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2</v>
      </c>
      <c r="AI30" s="18">
        <v>1</v>
      </c>
      <c r="AJ30" s="18">
        <v>0</v>
      </c>
      <c r="AK30" s="19">
        <v>0</v>
      </c>
      <c r="AL30" s="18">
        <v>0</v>
      </c>
      <c r="AM30" s="18">
        <v>0</v>
      </c>
      <c r="AN30" s="18">
        <v>3</v>
      </c>
      <c r="AO30" s="18">
        <v>1</v>
      </c>
      <c r="AP30" s="18">
        <v>0</v>
      </c>
      <c r="AQ30" s="19">
        <v>0</v>
      </c>
      <c r="AR30" s="18">
        <v>0</v>
      </c>
      <c r="AS30" s="18">
        <v>1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17</v>
      </c>
      <c r="BA30" s="18">
        <v>4</v>
      </c>
      <c r="BB30" s="18">
        <f t="shared" si="0"/>
        <v>62</v>
      </c>
      <c r="BC30" s="20">
        <v>62</v>
      </c>
    </row>
    <row r="31" spans="1:55" s="16" customFormat="1" x14ac:dyDescent="0.25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5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5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5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f t="shared" si="0"/>
        <v>0</v>
      </c>
      <c r="BC31" s="20"/>
    </row>
    <row r="32" spans="1:55" s="22" customFormat="1" x14ac:dyDescent="0.25">
      <c r="A32" s="17" t="s">
        <v>54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9">
        <v>0</v>
      </c>
      <c r="M32" s="19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9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9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f t="shared" si="0"/>
        <v>0</v>
      </c>
      <c r="BC32" s="20"/>
    </row>
    <row r="33" spans="1:55" s="22" customFormat="1" x14ac:dyDescent="0.25">
      <c r="A33" s="17" t="s">
        <v>55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9">
        <v>0</v>
      </c>
      <c r="M33" s="19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9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9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f t="shared" si="0"/>
        <v>0</v>
      </c>
      <c r="BC33" s="20"/>
    </row>
    <row r="34" spans="1:55" s="16" customFormat="1" x14ac:dyDescent="0.25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5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5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5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f t="shared" si="0"/>
        <v>0</v>
      </c>
      <c r="BC34" s="20"/>
    </row>
    <row r="35" spans="1:55" s="16" customFormat="1" x14ac:dyDescent="0.25">
      <c r="A35" s="13" t="s">
        <v>57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5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5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5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f t="shared" si="0"/>
        <v>0</v>
      </c>
      <c r="BC35" s="20"/>
    </row>
    <row r="36" spans="1:55" s="16" customFormat="1" x14ac:dyDescent="0.25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5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5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5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f t="shared" si="0"/>
        <v>0</v>
      </c>
      <c r="BC36" s="20"/>
    </row>
    <row r="37" spans="1:55" s="16" customFormat="1" x14ac:dyDescent="0.25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5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5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5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f t="shared" si="0"/>
        <v>0</v>
      </c>
      <c r="BC37" s="20"/>
    </row>
    <row r="38" spans="1:55" s="22" customFormat="1" x14ac:dyDescent="0.25">
      <c r="A38" s="17" t="s">
        <v>60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9">
        <v>0</v>
      </c>
      <c r="M38" s="19">
        <v>0</v>
      </c>
      <c r="N38" s="18">
        <v>0</v>
      </c>
      <c r="O38" s="18">
        <v>0</v>
      </c>
      <c r="P38" s="18">
        <v>2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1</v>
      </c>
      <c r="AJ38" s="18">
        <v>0</v>
      </c>
      <c r="AK38" s="19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9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1</v>
      </c>
      <c r="BA38" s="18">
        <v>0</v>
      </c>
      <c r="BB38" s="18">
        <f t="shared" si="0"/>
        <v>4</v>
      </c>
      <c r="BC38" s="20">
        <v>4</v>
      </c>
    </row>
    <row r="39" spans="1:55" s="16" customFormat="1" x14ac:dyDescent="0.25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5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5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5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f t="shared" si="0"/>
        <v>0</v>
      </c>
      <c r="BC39" s="20"/>
    </row>
    <row r="40" spans="1:55" s="16" customFormat="1" x14ac:dyDescent="0.25">
      <c r="A40" s="13" t="s">
        <v>62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5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</v>
      </c>
      <c r="AJ40" s="14">
        <v>0</v>
      </c>
      <c r="AK40" s="15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5">
        <v>0</v>
      </c>
      <c r="AR40" s="14">
        <v>59</v>
      </c>
      <c r="AS40" s="14">
        <v>83</v>
      </c>
      <c r="AT40" s="14">
        <v>0</v>
      </c>
      <c r="AU40" s="14">
        <v>1</v>
      </c>
      <c r="AV40" s="14">
        <v>0</v>
      </c>
      <c r="AW40" s="14">
        <v>1</v>
      </c>
      <c r="AX40" s="14">
        <v>0</v>
      </c>
      <c r="AY40" s="14">
        <v>0</v>
      </c>
      <c r="AZ40" s="14">
        <v>1</v>
      </c>
      <c r="BA40" s="14">
        <v>0</v>
      </c>
      <c r="BB40" s="14">
        <f t="shared" si="0"/>
        <v>146</v>
      </c>
      <c r="BC40" s="20"/>
    </row>
    <row r="41" spans="1:55" s="16" customFormat="1" x14ac:dyDescent="0.25">
      <c r="A41" s="13" t="s">
        <v>63</v>
      </c>
      <c r="B41" s="14">
        <v>0</v>
      </c>
      <c r="C41" s="14">
        <v>0</v>
      </c>
      <c r="D41" s="14">
        <v>0</v>
      </c>
      <c r="E41" s="14">
        <v>0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5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5">
        <v>1</v>
      </c>
      <c r="AL41" s="14">
        <v>0</v>
      </c>
      <c r="AM41" s="14">
        <v>0</v>
      </c>
      <c r="AN41" s="14">
        <v>0</v>
      </c>
      <c r="AO41" s="14">
        <v>0</v>
      </c>
      <c r="AP41" s="14">
        <v>1</v>
      </c>
      <c r="AQ41" s="15">
        <v>0</v>
      </c>
      <c r="AR41" s="14">
        <v>3</v>
      </c>
      <c r="AS41" s="14">
        <v>6</v>
      </c>
      <c r="AT41" s="14">
        <v>0</v>
      </c>
      <c r="AU41" s="14">
        <v>0</v>
      </c>
      <c r="AV41" s="14">
        <v>0</v>
      </c>
      <c r="AW41" s="14">
        <v>1</v>
      </c>
      <c r="AX41" s="14">
        <v>0</v>
      </c>
      <c r="AY41" s="14">
        <v>0</v>
      </c>
      <c r="AZ41" s="14">
        <v>0</v>
      </c>
      <c r="BA41" s="14">
        <v>0</v>
      </c>
      <c r="BB41" s="14">
        <f t="shared" si="0"/>
        <v>13</v>
      </c>
      <c r="BC41" s="20"/>
    </row>
    <row r="42" spans="1:55" s="16" customFormat="1" x14ac:dyDescent="0.25">
      <c r="A42" s="13" t="s">
        <v>64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1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5">
        <v>1</v>
      </c>
      <c r="AL42" s="14">
        <v>0</v>
      </c>
      <c r="AM42" s="14">
        <v>0</v>
      </c>
      <c r="AN42" s="14">
        <v>1</v>
      </c>
      <c r="AO42" s="14">
        <v>0</v>
      </c>
      <c r="AP42" s="14">
        <v>0</v>
      </c>
      <c r="AQ42" s="15">
        <v>0</v>
      </c>
      <c r="AR42" s="14">
        <v>6</v>
      </c>
      <c r="AS42" s="14">
        <v>17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f t="shared" si="0"/>
        <v>26</v>
      </c>
      <c r="BC42" s="20"/>
    </row>
    <row r="43" spans="1:55" s="16" customFormat="1" x14ac:dyDescent="0.25">
      <c r="A43" s="13" t="s">
        <v>65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5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5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f t="shared" si="0"/>
        <v>0</v>
      </c>
      <c r="BC43" s="20"/>
    </row>
    <row r="44" spans="1:55" s="16" customFormat="1" x14ac:dyDescent="0.25">
      <c r="A44" s="13" t="s">
        <v>66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5">
        <v>0</v>
      </c>
      <c r="N44" s="14">
        <v>30</v>
      </c>
      <c r="O44" s="14">
        <v>13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5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1</v>
      </c>
      <c r="AQ44" s="15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f t="shared" si="0"/>
        <v>44</v>
      </c>
      <c r="BC44" s="20"/>
    </row>
    <row r="45" spans="1:55" s="16" customFormat="1" x14ac:dyDescent="0.25">
      <c r="A45" s="13" t="s">
        <v>67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5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5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f t="shared" si="0"/>
        <v>0</v>
      </c>
      <c r="BC45" s="20"/>
    </row>
    <row r="46" spans="1:55" s="16" customFormat="1" x14ac:dyDescent="0.25">
      <c r="A46" s="13" t="s">
        <v>68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5">
        <v>1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5">
        <v>0</v>
      </c>
      <c r="AL46" s="14">
        <v>0</v>
      </c>
      <c r="AM46" s="14">
        <v>0</v>
      </c>
      <c r="AN46" s="14">
        <v>3</v>
      </c>
      <c r="AO46" s="14">
        <v>0</v>
      </c>
      <c r="AP46" s="14">
        <v>0</v>
      </c>
      <c r="AQ46" s="15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f t="shared" si="0"/>
        <v>4</v>
      </c>
      <c r="BC46" s="20"/>
    </row>
    <row r="47" spans="1:55" s="16" customFormat="1" x14ac:dyDescent="0.25">
      <c r="A47" s="13" t="s">
        <v>69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5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5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f t="shared" si="0"/>
        <v>0</v>
      </c>
      <c r="BC47" s="20"/>
    </row>
    <row r="48" spans="1:55" s="16" customFormat="1" ht="28.5" customHeight="1" x14ac:dyDescent="0.25">
      <c r="A48" s="13" t="s">
        <v>70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2</v>
      </c>
      <c r="AJ48" s="14">
        <v>0</v>
      </c>
      <c r="AK48" s="15">
        <v>0</v>
      </c>
      <c r="AL48" s="14">
        <v>0</v>
      </c>
      <c r="AM48" s="14">
        <v>0</v>
      </c>
      <c r="AN48" s="14">
        <v>36</v>
      </c>
      <c r="AO48" s="14">
        <v>24</v>
      </c>
      <c r="AP48" s="14">
        <v>0</v>
      </c>
      <c r="AQ48" s="15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f t="shared" si="0"/>
        <v>62</v>
      </c>
      <c r="BC48" s="20"/>
    </row>
    <row r="49" spans="1:55" s="22" customFormat="1" x14ac:dyDescent="0.25">
      <c r="A49" s="17" t="s">
        <v>71</v>
      </c>
      <c r="B49" s="18">
        <v>2</v>
      </c>
      <c r="C49" s="18">
        <v>0</v>
      </c>
      <c r="D49" s="18">
        <v>1</v>
      </c>
      <c r="E49" s="18">
        <v>0</v>
      </c>
      <c r="F49" s="18">
        <v>0</v>
      </c>
      <c r="G49" s="18">
        <v>0</v>
      </c>
      <c r="H49" s="18">
        <v>2</v>
      </c>
      <c r="I49" s="18">
        <v>0</v>
      </c>
      <c r="J49" s="18">
        <v>1</v>
      </c>
      <c r="K49" s="18">
        <v>0</v>
      </c>
      <c r="L49" s="19">
        <v>0</v>
      </c>
      <c r="M49" s="19">
        <v>1</v>
      </c>
      <c r="N49" s="18">
        <v>0</v>
      </c>
      <c r="O49" s="18">
        <v>0</v>
      </c>
      <c r="P49" s="18">
        <v>0</v>
      </c>
      <c r="Q49" s="18">
        <v>0</v>
      </c>
      <c r="R49" s="18">
        <v>1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2</v>
      </c>
      <c r="AG49" s="18">
        <v>0</v>
      </c>
      <c r="AH49" s="18">
        <v>5</v>
      </c>
      <c r="AI49" s="18">
        <v>4</v>
      </c>
      <c r="AJ49" s="18">
        <v>1</v>
      </c>
      <c r="AK49" s="19">
        <v>1</v>
      </c>
      <c r="AL49" s="18">
        <v>0</v>
      </c>
      <c r="AM49" s="18">
        <v>0</v>
      </c>
      <c r="AN49" s="18">
        <v>1</v>
      </c>
      <c r="AO49" s="18">
        <v>1</v>
      </c>
      <c r="AP49" s="18">
        <v>0</v>
      </c>
      <c r="AQ49" s="19">
        <v>0</v>
      </c>
      <c r="AR49" s="18">
        <v>0</v>
      </c>
      <c r="AS49" s="18">
        <v>1</v>
      </c>
      <c r="AT49" s="18">
        <v>1</v>
      </c>
      <c r="AU49" s="18">
        <v>0</v>
      </c>
      <c r="AV49" s="18">
        <v>1</v>
      </c>
      <c r="AW49" s="18">
        <v>0</v>
      </c>
      <c r="AX49" s="18">
        <v>0</v>
      </c>
      <c r="AY49" s="18">
        <v>0</v>
      </c>
      <c r="AZ49" s="18">
        <v>3</v>
      </c>
      <c r="BA49" s="18">
        <v>0</v>
      </c>
      <c r="BB49" s="18">
        <f t="shared" si="0"/>
        <v>29</v>
      </c>
      <c r="BC49" s="20">
        <v>29</v>
      </c>
    </row>
    <row r="50" spans="1:55" s="16" customFormat="1" x14ac:dyDescent="0.25">
      <c r="A50" s="13" t="s">
        <v>72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5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5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f t="shared" si="0"/>
        <v>0</v>
      </c>
      <c r="BC50" s="20"/>
    </row>
    <row r="51" spans="1:55" s="16" customFormat="1" x14ac:dyDescent="0.25">
      <c r="A51" s="13" t="s">
        <v>73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5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5">
        <v>0</v>
      </c>
      <c r="AR51" s="14">
        <v>0</v>
      </c>
      <c r="AS51" s="14">
        <v>0</v>
      </c>
      <c r="AT51" s="14">
        <v>0</v>
      </c>
      <c r="AU51" s="14">
        <v>4</v>
      </c>
      <c r="AV51" s="14">
        <v>12</v>
      </c>
      <c r="AW51" s="14">
        <v>36</v>
      </c>
      <c r="AX51" s="14">
        <v>0</v>
      </c>
      <c r="AY51" s="14">
        <v>0</v>
      </c>
      <c r="AZ51" s="14">
        <v>0</v>
      </c>
      <c r="BA51" s="14">
        <v>0</v>
      </c>
      <c r="BB51" s="14">
        <f t="shared" si="0"/>
        <v>52</v>
      </c>
      <c r="BC51" s="20"/>
    </row>
    <row r="52" spans="1:55" s="16" customFormat="1" x14ac:dyDescent="0.25">
      <c r="A52" s="13" t="s">
        <v>74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5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5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f t="shared" si="0"/>
        <v>0</v>
      </c>
      <c r="BC52" s="20"/>
    </row>
    <row r="53" spans="1:55" s="16" customFormat="1" x14ac:dyDescent="0.25">
      <c r="A53" s="13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5">
        <v>1</v>
      </c>
      <c r="AL53" s="14">
        <v>0</v>
      </c>
      <c r="AM53" s="14">
        <v>0</v>
      </c>
      <c r="AN53" s="14">
        <v>0</v>
      </c>
      <c r="AO53" s="14">
        <v>0</v>
      </c>
      <c r="AP53" s="14">
        <v>1</v>
      </c>
      <c r="AQ53" s="15">
        <v>0</v>
      </c>
      <c r="AR53" s="14">
        <v>2</v>
      </c>
      <c r="AS53" s="14">
        <v>7</v>
      </c>
      <c r="AT53" s="14">
        <v>0</v>
      </c>
      <c r="AU53" s="14">
        <v>0</v>
      </c>
      <c r="AV53" s="14">
        <v>0</v>
      </c>
      <c r="AW53" s="14">
        <v>1</v>
      </c>
      <c r="AX53" s="14">
        <v>0</v>
      </c>
      <c r="AY53" s="14">
        <v>0</v>
      </c>
      <c r="AZ53" s="14">
        <v>0</v>
      </c>
      <c r="BA53" s="14">
        <v>0</v>
      </c>
      <c r="BB53" s="14">
        <f t="shared" si="0"/>
        <v>13</v>
      </c>
      <c r="BC53" s="20"/>
    </row>
    <row r="54" spans="1:55" s="16" customFormat="1" x14ac:dyDescent="0.25">
      <c r="A54" s="13" t="s">
        <v>76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5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5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f t="shared" si="0"/>
        <v>0</v>
      </c>
      <c r="BC54" s="20"/>
    </row>
    <row r="55" spans="1:55" s="16" customFormat="1" x14ac:dyDescent="0.25">
      <c r="A55" s="13" t="s">
        <v>77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5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5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f t="shared" si="0"/>
        <v>0</v>
      </c>
      <c r="BC55" s="20"/>
    </row>
    <row r="56" spans="1:55" s="22" customFormat="1" ht="28.5" x14ac:dyDescent="0.25">
      <c r="A56" s="17" t="s">
        <v>78</v>
      </c>
      <c r="B56" s="18">
        <v>0</v>
      </c>
      <c r="C56" s="18">
        <v>0</v>
      </c>
      <c r="D56" s="18">
        <v>2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9">
        <v>0</v>
      </c>
      <c r="M56" s="19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3</v>
      </c>
      <c r="AI56" s="18">
        <v>7</v>
      </c>
      <c r="AJ56" s="18">
        <v>2</v>
      </c>
      <c r="AK56" s="19">
        <v>1</v>
      </c>
      <c r="AL56" s="18">
        <v>0</v>
      </c>
      <c r="AM56" s="18">
        <v>1</v>
      </c>
      <c r="AN56" s="18">
        <v>0</v>
      </c>
      <c r="AO56" s="18">
        <v>0</v>
      </c>
      <c r="AP56" s="18">
        <v>0</v>
      </c>
      <c r="AQ56" s="19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1</v>
      </c>
      <c r="AX56" s="18">
        <v>48</v>
      </c>
      <c r="AY56" s="18">
        <v>17</v>
      </c>
      <c r="AZ56" s="18">
        <v>1</v>
      </c>
      <c r="BA56" s="18">
        <v>0</v>
      </c>
      <c r="BB56" s="18">
        <f t="shared" si="0"/>
        <v>83</v>
      </c>
      <c r="BC56" s="20">
        <v>83</v>
      </c>
    </row>
    <row r="57" spans="1:55" s="16" customFormat="1" x14ac:dyDescent="0.25">
      <c r="A57" s="13" t="s">
        <v>79</v>
      </c>
      <c r="B57" s="14">
        <v>0</v>
      </c>
      <c r="C57" s="14">
        <v>0</v>
      </c>
      <c r="D57" s="14">
        <v>2</v>
      </c>
      <c r="E57" s="14">
        <v>0</v>
      </c>
      <c r="F57" s="14">
        <v>0</v>
      </c>
      <c r="G57" s="14">
        <v>0</v>
      </c>
      <c r="H57" s="14">
        <v>1</v>
      </c>
      <c r="I57" s="14">
        <v>0</v>
      </c>
      <c r="J57" s="14">
        <v>0</v>
      </c>
      <c r="K57" s="14">
        <v>0</v>
      </c>
      <c r="L57" s="15">
        <v>1</v>
      </c>
      <c r="M57" s="15">
        <v>0</v>
      </c>
      <c r="N57" s="14">
        <v>1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1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2</v>
      </c>
      <c r="AE57" s="14">
        <v>0</v>
      </c>
      <c r="AF57" s="14">
        <v>0</v>
      </c>
      <c r="AG57" s="14">
        <v>0</v>
      </c>
      <c r="AH57" s="14">
        <v>250</v>
      </c>
      <c r="AI57" s="14">
        <v>126</v>
      </c>
      <c r="AJ57" s="14">
        <v>0</v>
      </c>
      <c r="AK57" s="15">
        <v>0</v>
      </c>
      <c r="AL57" s="14">
        <v>0</v>
      </c>
      <c r="AM57" s="14">
        <v>1</v>
      </c>
      <c r="AN57" s="14">
        <v>0</v>
      </c>
      <c r="AO57" s="14">
        <v>0</v>
      </c>
      <c r="AP57" s="14">
        <v>0</v>
      </c>
      <c r="AQ57" s="15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2</v>
      </c>
      <c r="BA57" s="14">
        <v>0</v>
      </c>
      <c r="BB57" s="14">
        <f t="shared" si="0"/>
        <v>387</v>
      </c>
      <c r="BC57" s="20"/>
    </row>
    <row r="58" spans="1:55" s="16" customFormat="1" x14ac:dyDescent="0.25">
      <c r="A58" s="13" t="s">
        <v>80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5">
        <v>0</v>
      </c>
      <c r="M58" s="15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5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5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f t="shared" si="0"/>
        <v>0</v>
      </c>
      <c r="BC58" s="20"/>
    </row>
    <row r="59" spans="1:55" s="16" customFormat="1" x14ac:dyDescent="0.25">
      <c r="A59" s="13" t="s">
        <v>81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5">
        <v>0</v>
      </c>
      <c r="M59" s="15">
        <v>0</v>
      </c>
      <c r="N59" s="14">
        <v>1</v>
      </c>
      <c r="O59" s="14">
        <v>5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1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1</v>
      </c>
      <c r="AF59" s="14">
        <v>0</v>
      </c>
      <c r="AG59" s="14">
        <v>0</v>
      </c>
      <c r="AH59" s="14">
        <v>2</v>
      </c>
      <c r="AI59" s="14">
        <v>1</v>
      </c>
      <c r="AJ59" s="14">
        <v>0</v>
      </c>
      <c r="AK59" s="15">
        <v>1</v>
      </c>
      <c r="AL59" s="14">
        <v>1</v>
      </c>
      <c r="AM59" s="14">
        <v>0</v>
      </c>
      <c r="AN59" s="14">
        <v>0</v>
      </c>
      <c r="AO59" s="14">
        <v>0</v>
      </c>
      <c r="AP59" s="14">
        <v>365</v>
      </c>
      <c r="AQ59" s="15">
        <v>314</v>
      </c>
      <c r="AR59" s="14">
        <v>0</v>
      </c>
      <c r="AS59" s="14">
        <v>1</v>
      </c>
      <c r="AT59" s="14">
        <v>0</v>
      </c>
      <c r="AU59" s="14">
        <v>1</v>
      </c>
      <c r="AV59" s="14">
        <v>0</v>
      </c>
      <c r="AW59" s="14">
        <v>0</v>
      </c>
      <c r="AX59" s="14">
        <v>0</v>
      </c>
      <c r="AY59" s="14">
        <v>0</v>
      </c>
      <c r="AZ59" s="14">
        <v>1</v>
      </c>
      <c r="BA59" s="14">
        <v>0</v>
      </c>
      <c r="BB59" s="14">
        <f t="shared" si="0"/>
        <v>695</v>
      </c>
      <c r="BC59" s="20"/>
    </row>
    <row r="60" spans="1:55" s="16" customFormat="1" x14ac:dyDescent="0.25">
      <c r="A60" s="13" t="s">
        <v>82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5">
        <v>0</v>
      </c>
      <c r="M60" s="15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5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5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f t="shared" si="0"/>
        <v>0</v>
      </c>
      <c r="BC60" s="20"/>
    </row>
    <row r="61" spans="1:55" s="16" customFormat="1" x14ac:dyDescent="0.25">
      <c r="A61" s="13" t="s">
        <v>83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5">
        <v>0</v>
      </c>
      <c r="M61" s="15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5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5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f t="shared" si="0"/>
        <v>0</v>
      </c>
      <c r="BC61" s="20"/>
    </row>
    <row r="62" spans="1:55" s="16" customFormat="1" x14ac:dyDescent="0.25">
      <c r="A62" s="13" t="s">
        <v>84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5">
        <v>0</v>
      </c>
      <c r="M62" s="15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5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5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f t="shared" si="0"/>
        <v>0</v>
      </c>
      <c r="BC62" s="20"/>
    </row>
    <row r="63" spans="1:55" s="16" customFormat="1" x14ac:dyDescent="0.25">
      <c r="A63" s="13" t="s">
        <v>85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71</v>
      </c>
      <c r="K63" s="14">
        <v>5</v>
      </c>
      <c r="L63" s="15">
        <v>0</v>
      </c>
      <c r="M63" s="15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5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1</v>
      </c>
      <c r="AQ63" s="15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1</v>
      </c>
      <c r="BA63" s="14">
        <v>0</v>
      </c>
      <c r="BB63" s="14">
        <f t="shared" si="0"/>
        <v>78</v>
      </c>
      <c r="BC63" s="20"/>
    </row>
    <row r="64" spans="1:55" s="16" customFormat="1" x14ac:dyDescent="0.25">
      <c r="A64" s="13" t="s">
        <v>86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5">
        <v>0</v>
      </c>
      <c r="M64" s="15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5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5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f t="shared" si="0"/>
        <v>0</v>
      </c>
      <c r="BC64" s="20"/>
    </row>
    <row r="65" spans="1:55" s="22" customFormat="1" x14ac:dyDescent="0.25">
      <c r="A65" s="17" t="s">
        <v>87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9">
        <v>0</v>
      </c>
      <c r="M65" s="19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9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9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f t="shared" si="0"/>
        <v>0</v>
      </c>
      <c r="BC65" s="20">
        <v>0</v>
      </c>
    </row>
    <row r="66" spans="1:55" s="22" customFormat="1" x14ac:dyDescent="0.25">
      <c r="A66" s="17" t="s">
        <v>88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9">
        <v>0</v>
      </c>
      <c r="M66" s="19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9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9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f t="shared" si="0"/>
        <v>0</v>
      </c>
      <c r="BC66" s="20">
        <v>0</v>
      </c>
    </row>
    <row r="67" spans="1:55" s="16" customFormat="1" x14ac:dyDescent="0.25">
      <c r="A67" s="13" t="s">
        <v>89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5">
        <v>0</v>
      </c>
      <c r="M67" s="15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5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5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f t="shared" si="0"/>
        <v>0</v>
      </c>
      <c r="BC67" s="20"/>
    </row>
    <row r="68" spans="1:55" s="16" customFormat="1" x14ac:dyDescent="0.25">
      <c r="A68" s="13" t="s">
        <v>90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5">
        <v>0</v>
      </c>
      <c r="M68" s="15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5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5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f t="shared" si="0"/>
        <v>0</v>
      </c>
      <c r="BC68" s="20"/>
    </row>
    <row r="69" spans="1:55" s="22" customFormat="1" x14ac:dyDescent="0.25">
      <c r="A69" s="17" t="s">
        <v>91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54</v>
      </c>
      <c r="K69" s="18">
        <v>11</v>
      </c>
      <c r="L69" s="19">
        <v>0</v>
      </c>
      <c r="M69" s="19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1</v>
      </c>
      <c r="AI69" s="18">
        <v>1</v>
      </c>
      <c r="AJ69" s="18">
        <v>0</v>
      </c>
      <c r="AK69" s="19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9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1</v>
      </c>
      <c r="BA69" s="18">
        <v>0</v>
      </c>
      <c r="BB69" s="18">
        <f t="shared" ref="BB69:BB132" si="1">SUM(B69:BA69)</f>
        <v>68</v>
      </c>
      <c r="BC69" s="20">
        <v>68</v>
      </c>
    </row>
    <row r="70" spans="1:55" s="22" customFormat="1" x14ac:dyDescent="0.25">
      <c r="A70" s="17" t="s">
        <v>92</v>
      </c>
      <c r="B70" s="18">
        <v>1</v>
      </c>
      <c r="C70" s="18">
        <v>0</v>
      </c>
      <c r="D70" s="18">
        <v>1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9">
        <v>0</v>
      </c>
      <c r="M70" s="19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1</v>
      </c>
      <c r="AI70" s="18">
        <v>2</v>
      </c>
      <c r="AJ70" s="18">
        <v>0</v>
      </c>
      <c r="AK70" s="19">
        <v>0</v>
      </c>
      <c r="AL70" s="18">
        <v>0</v>
      </c>
      <c r="AM70" s="18">
        <v>1</v>
      </c>
      <c r="AN70" s="18">
        <v>0</v>
      </c>
      <c r="AO70" s="18">
        <v>0</v>
      </c>
      <c r="AP70" s="18">
        <v>0</v>
      </c>
      <c r="AQ70" s="19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1</v>
      </c>
      <c r="BA70" s="18">
        <v>0</v>
      </c>
      <c r="BB70" s="18">
        <f t="shared" si="1"/>
        <v>7</v>
      </c>
      <c r="BC70" s="20">
        <v>7</v>
      </c>
    </row>
    <row r="71" spans="1:55" s="22" customFormat="1" x14ac:dyDescent="0.25">
      <c r="A71" s="17" t="s">
        <v>93</v>
      </c>
      <c r="B71" s="18">
        <v>1</v>
      </c>
      <c r="C71" s="18">
        <v>0</v>
      </c>
      <c r="D71" s="18">
        <v>1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9">
        <v>0</v>
      </c>
      <c r="M71" s="19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1</v>
      </c>
      <c r="AI71" s="18">
        <v>3</v>
      </c>
      <c r="AJ71" s="18">
        <v>0</v>
      </c>
      <c r="AK71" s="19">
        <v>0</v>
      </c>
      <c r="AL71" s="18">
        <v>0</v>
      </c>
      <c r="AM71" s="18">
        <v>1</v>
      </c>
      <c r="AN71" s="18">
        <v>0</v>
      </c>
      <c r="AO71" s="18">
        <v>0</v>
      </c>
      <c r="AP71" s="18">
        <v>3</v>
      </c>
      <c r="AQ71" s="19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2</v>
      </c>
      <c r="BA71" s="18">
        <v>0</v>
      </c>
      <c r="BB71" s="18">
        <f t="shared" si="1"/>
        <v>12</v>
      </c>
      <c r="BC71" s="20">
        <v>12</v>
      </c>
    </row>
    <row r="72" spans="1:55" s="16" customFormat="1" x14ac:dyDescent="0.25">
      <c r="A72" s="13" t="s">
        <v>94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5">
        <v>0</v>
      </c>
      <c r="M72" s="15">
        <v>0</v>
      </c>
      <c r="N72" s="14">
        <v>1</v>
      </c>
      <c r="O72" s="14">
        <v>5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5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176</v>
      </c>
      <c r="AQ72" s="15">
        <v>135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f t="shared" si="1"/>
        <v>317</v>
      </c>
      <c r="BC72" s="20"/>
    </row>
    <row r="73" spans="1:55" s="16" customFormat="1" x14ac:dyDescent="0.25">
      <c r="A73" s="13" t="s">
        <v>95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5">
        <v>0</v>
      </c>
      <c r="M73" s="15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5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5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f t="shared" si="1"/>
        <v>0</v>
      </c>
      <c r="BC73" s="20"/>
    </row>
    <row r="74" spans="1:55" s="16" customFormat="1" x14ac:dyDescent="0.25">
      <c r="A74" s="13" t="s">
        <v>96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5">
        <v>0</v>
      </c>
      <c r="M74" s="15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5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1</v>
      </c>
      <c r="AQ74" s="15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f t="shared" si="1"/>
        <v>1</v>
      </c>
      <c r="BC74" s="20"/>
    </row>
    <row r="75" spans="1:55" s="22" customFormat="1" x14ac:dyDescent="0.25">
      <c r="A75" s="17" t="s">
        <v>97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9">
        <v>0</v>
      </c>
      <c r="M75" s="19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1</v>
      </c>
      <c r="AI75" s="18">
        <v>4</v>
      </c>
      <c r="AJ75" s="18">
        <v>0</v>
      </c>
      <c r="AK75" s="19">
        <v>0</v>
      </c>
      <c r="AL75" s="18">
        <v>0</v>
      </c>
      <c r="AM75" s="18">
        <v>1</v>
      </c>
      <c r="AN75" s="18">
        <v>0</v>
      </c>
      <c r="AO75" s="18">
        <v>0</v>
      </c>
      <c r="AP75" s="18">
        <v>0</v>
      </c>
      <c r="AQ75" s="19">
        <v>1</v>
      </c>
      <c r="AR75" s="18">
        <v>0</v>
      </c>
      <c r="AS75" s="18">
        <v>0</v>
      </c>
      <c r="AT75" s="18">
        <v>0</v>
      </c>
      <c r="AU75" s="18">
        <v>1</v>
      </c>
      <c r="AV75" s="18">
        <v>0</v>
      </c>
      <c r="AW75" s="18">
        <v>0</v>
      </c>
      <c r="AX75" s="18">
        <v>0</v>
      </c>
      <c r="AY75" s="18">
        <v>0</v>
      </c>
      <c r="AZ75" s="18">
        <v>3</v>
      </c>
      <c r="BA75" s="18">
        <v>0</v>
      </c>
      <c r="BB75" s="18">
        <f t="shared" si="1"/>
        <v>11</v>
      </c>
      <c r="BC75" s="20">
        <v>11</v>
      </c>
    </row>
    <row r="76" spans="1:55" s="16" customFormat="1" x14ac:dyDescent="0.25">
      <c r="A76" s="13" t="s">
        <v>98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5">
        <v>0</v>
      </c>
      <c r="M76" s="15">
        <v>0</v>
      </c>
      <c r="N76" s="14">
        <v>1</v>
      </c>
      <c r="O76" s="14">
        <v>5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1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1</v>
      </c>
      <c r="AF76" s="14">
        <v>0</v>
      </c>
      <c r="AG76" s="14">
        <v>0</v>
      </c>
      <c r="AH76" s="14">
        <v>0</v>
      </c>
      <c r="AI76" s="14">
        <v>1</v>
      </c>
      <c r="AJ76" s="14">
        <v>0</v>
      </c>
      <c r="AK76" s="15">
        <v>1</v>
      </c>
      <c r="AL76" s="14">
        <v>1</v>
      </c>
      <c r="AM76" s="14">
        <v>0</v>
      </c>
      <c r="AN76" s="14">
        <v>0</v>
      </c>
      <c r="AO76" s="14">
        <v>0</v>
      </c>
      <c r="AP76" s="14">
        <v>368</v>
      </c>
      <c r="AQ76" s="15">
        <v>318</v>
      </c>
      <c r="AR76" s="14">
        <v>0</v>
      </c>
      <c r="AS76" s="14">
        <v>1</v>
      </c>
      <c r="AT76" s="14">
        <v>0</v>
      </c>
      <c r="AU76" s="14">
        <v>1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f t="shared" si="1"/>
        <v>699</v>
      </c>
      <c r="BC76" s="20"/>
    </row>
    <row r="77" spans="1:55" s="16" customFormat="1" x14ac:dyDescent="0.25">
      <c r="A77" s="13" t="s">
        <v>99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5">
        <v>0</v>
      </c>
      <c r="M77" s="15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5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5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f t="shared" si="1"/>
        <v>0</v>
      </c>
      <c r="BC77" s="20"/>
    </row>
    <row r="78" spans="1:55" s="16" customFormat="1" x14ac:dyDescent="0.25">
      <c r="A78" s="13" t="s">
        <v>100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5">
        <v>0</v>
      </c>
      <c r="M78" s="15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5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5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f t="shared" si="1"/>
        <v>0</v>
      </c>
      <c r="BC78" s="20"/>
    </row>
    <row r="79" spans="1:55" s="16" customFormat="1" x14ac:dyDescent="0.25">
      <c r="A79" s="13" t="s">
        <v>101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5">
        <v>0</v>
      </c>
      <c r="M79" s="15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1</v>
      </c>
      <c r="AH79" s="14">
        <v>0</v>
      </c>
      <c r="AI79" s="14">
        <v>0</v>
      </c>
      <c r="AJ79" s="14">
        <v>0</v>
      </c>
      <c r="AK79" s="15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5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f t="shared" si="1"/>
        <v>1</v>
      </c>
      <c r="BC79" s="20"/>
    </row>
    <row r="80" spans="1:55" s="16" customFormat="1" x14ac:dyDescent="0.25">
      <c r="A80" s="13" t="s">
        <v>102</v>
      </c>
      <c r="B80" s="14">
        <v>0</v>
      </c>
      <c r="C80" s="14">
        <v>0</v>
      </c>
      <c r="D80" s="14">
        <v>0</v>
      </c>
      <c r="E80" s="14">
        <v>0</v>
      </c>
      <c r="F80" s="14">
        <v>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5">
        <v>0</v>
      </c>
      <c r="M80" s="15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2</v>
      </c>
      <c r="AE80" s="14">
        <v>0</v>
      </c>
      <c r="AF80" s="14">
        <v>0</v>
      </c>
      <c r="AG80" s="14">
        <v>0</v>
      </c>
      <c r="AH80" s="14">
        <v>0</v>
      </c>
      <c r="AI80" s="14">
        <v>1</v>
      </c>
      <c r="AJ80" s="14">
        <v>0</v>
      </c>
      <c r="AK80" s="15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5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f t="shared" si="1"/>
        <v>4</v>
      </c>
      <c r="BC80" s="20"/>
    </row>
    <row r="81" spans="1:55" s="22" customFormat="1" x14ac:dyDescent="0.25">
      <c r="A81" s="17" t="s">
        <v>103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9">
        <v>0</v>
      </c>
      <c r="M81" s="19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1</v>
      </c>
      <c r="AB81" s="18">
        <v>10</v>
      </c>
      <c r="AC81" s="18">
        <v>1</v>
      </c>
      <c r="AD81" s="18">
        <v>0</v>
      </c>
      <c r="AE81" s="18">
        <v>0</v>
      </c>
      <c r="AF81" s="18">
        <v>0</v>
      </c>
      <c r="AG81" s="18">
        <v>0</v>
      </c>
      <c r="AH81" s="18">
        <v>1</v>
      </c>
      <c r="AI81" s="18">
        <v>0</v>
      </c>
      <c r="AJ81" s="18">
        <v>0</v>
      </c>
      <c r="AK81" s="19">
        <v>0</v>
      </c>
      <c r="AL81" s="18">
        <v>0</v>
      </c>
      <c r="AM81" s="18">
        <v>0</v>
      </c>
      <c r="AN81" s="18">
        <v>1</v>
      </c>
      <c r="AO81" s="18">
        <v>0</v>
      </c>
      <c r="AP81" s="18">
        <v>0</v>
      </c>
      <c r="AQ81" s="19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3</v>
      </c>
      <c r="BA81" s="18">
        <v>0</v>
      </c>
      <c r="BB81" s="18">
        <f t="shared" si="1"/>
        <v>17</v>
      </c>
      <c r="BC81" s="20">
        <v>17</v>
      </c>
    </row>
    <row r="82" spans="1:55" s="22" customFormat="1" x14ac:dyDescent="0.25">
      <c r="A82" s="17" t="s">
        <v>104</v>
      </c>
      <c r="B82" s="18">
        <v>2</v>
      </c>
      <c r="C82" s="18">
        <v>0</v>
      </c>
      <c r="D82" s="18">
        <v>1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9">
        <v>0</v>
      </c>
      <c r="M82" s="19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1</v>
      </c>
      <c r="AI82" s="18">
        <v>1</v>
      </c>
      <c r="AJ82" s="18">
        <v>0</v>
      </c>
      <c r="AK82" s="19">
        <v>0</v>
      </c>
      <c r="AL82" s="18">
        <v>0</v>
      </c>
      <c r="AM82" s="18">
        <v>1</v>
      </c>
      <c r="AN82" s="18">
        <v>0</v>
      </c>
      <c r="AO82" s="18">
        <v>0</v>
      </c>
      <c r="AP82" s="18">
        <v>0</v>
      </c>
      <c r="AQ82" s="19">
        <v>0</v>
      </c>
      <c r="AR82" s="18">
        <v>0</v>
      </c>
      <c r="AS82" s="18">
        <v>1</v>
      </c>
      <c r="AT82" s="18">
        <v>0</v>
      </c>
      <c r="AU82" s="18">
        <v>0</v>
      </c>
      <c r="AV82" s="18">
        <v>0</v>
      </c>
      <c r="AW82" s="18">
        <v>0</v>
      </c>
      <c r="AX82" s="18">
        <v>1</v>
      </c>
      <c r="AY82" s="18">
        <v>1</v>
      </c>
      <c r="AZ82" s="18">
        <v>8</v>
      </c>
      <c r="BA82" s="18">
        <v>0</v>
      </c>
      <c r="BB82" s="18">
        <f t="shared" si="1"/>
        <v>17</v>
      </c>
      <c r="BC82" s="20">
        <v>17</v>
      </c>
    </row>
    <row r="83" spans="1:55" s="16" customFormat="1" x14ac:dyDescent="0.25">
      <c r="A83" s="13" t="s">
        <v>105</v>
      </c>
      <c r="B83" s="14">
        <v>51</v>
      </c>
      <c r="C83" s="14">
        <v>21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5">
        <v>0</v>
      </c>
      <c r="M83" s="15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5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5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1</v>
      </c>
      <c r="BA83" s="14">
        <v>0</v>
      </c>
      <c r="BB83" s="14">
        <f t="shared" si="1"/>
        <v>73</v>
      </c>
      <c r="BC83" s="20"/>
    </row>
    <row r="84" spans="1:55" s="16" customFormat="1" x14ac:dyDescent="0.25">
      <c r="A84" s="13" t="s">
        <v>106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5">
        <v>0</v>
      </c>
      <c r="M84" s="15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5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5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f t="shared" si="1"/>
        <v>0</v>
      </c>
      <c r="BC84" s="20"/>
    </row>
    <row r="85" spans="1:55" s="22" customFormat="1" x14ac:dyDescent="0.25">
      <c r="A85" s="17" t="s">
        <v>107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9">
        <v>0</v>
      </c>
      <c r="M85" s="19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9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9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f t="shared" si="1"/>
        <v>0</v>
      </c>
      <c r="BC85" s="20"/>
    </row>
    <row r="86" spans="1:55" s="16" customFormat="1" x14ac:dyDescent="0.25">
      <c r="A86" s="13" t="s">
        <v>108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5">
        <v>0</v>
      </c>
      <c r="M86" s="1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5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5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f t="shared" si="1"/>
        <v>0</v>
      </c>
      <c r="BC86" s="20"/>
    </row>
    <row r="87" spans="1:55" s="22" customFormat="1" x14ac:dyDescent="0.25">
      <c r="A87" s="17" t="s">
        <v>109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v>0</v>
      </c>
      <c r="M87" s="19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9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9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f t="shared" si="1"/>
        <v>0</v>
      </c>
      <c r="BC87" s="20"/>
    </row>
    <row r="88" spans="1:55" s="16" customFormat="1" x14ac:dyDescent="0.25">
      <c r="A88" s="13" t="s">
        <v>110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5">
        <v>0</v>
      </c>
      <c r="M88" s="15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5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5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f t="shared" si="1"/>
        <v>0</v>
      </c>
      <c r="BC88" s="20"/>
    </row>
    <row r="89" spans="1:55" s="22" customFormat="1" ht="28.5" x14ac:dyDescent="0.25">
      <c r="A89" s="17" t="s">
        <v>111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9">
        <v>0</v>
      </c>
      <c r="M89" s="19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9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9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f t="shared" si="1"/>
        <v>0</v>
      </c>
      <c r="BC89" s="20"/>
    </row>
    <row r="90" spans="1:55" s="16" customFormat="1" x14ac:dyDescent="0.25">
      <c r="A90" s="13" t="s">
        <v>112</v>
      </c>
      <c r="B90" s="14">
        <v>0</v>
      </c>
      <c r="C90" s="14">
        <v>0</v>
      </c>
      <c r="D90" s="14">
        <v>1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5">
        <v>0</v>
      </c>
      <c r="M90" s="15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1</v>
      </c>
      <c r="AI90" s="14">
        <v>1</v>
      </c>
      <c r="AJ90" s="14">
        <v>0</v>
      </c>
      <c r="AK90" s="15">
        <v>0</v>
      </c>
      <c r="AL90" s="14">
        <v>0</v>
      </c>
      <c r="AM90" s="14">
        <v>0</v>
      </c>
      <c r="AN90" s="14">
        <v>8</v>
      </c>
      <c r="AO90" s="14">
        <v>5</v>
      </c>
      <c r="AP90" s="14">
        <v>0</v>
      </c>
      <c r="AQ90" s="15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1</v>
      </c>
      <c r="BA90" s="14">
        <v>0</v>
      </c>
      <c r="BB90" s="14">
        <f t="shared" si="1"/>
        <v>17</v>
      </c>
      <c r="BC90" s="20"/>
    </row>
    <row r="91" spans="1:55" s="16" customFormat="1" x14ac:dyDescent="0.25">
      <c r="A91" s="13" t="s">
        <v>113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5">
        <v>0</v>
      </c>
      <c r="M91" s="15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5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5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f t="shared" si="1"/>
        <v>0</v>
      </c>
      <c r="BC91" s="20"/>
    </row>
    <row r="92" spans="1:55" s="16" customFormat="1" ht="42.75" customHeight="1" x14ac:dyDescent="0.25">
      <c r="A92" s="13" t="s">
        <v>114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5">
        <v>0</v>
      </c>
      <c r="M92" s="1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5">
        <v>0</v>
      </c>
      <c r="AL92" s="14">
        <v>0</v>
      </c>
      <c r="AM92" s="14">
        <v>0</v>
      </c>
      <c r="AN92" s="14">
        <v>125</v>
      </c>
      <c r="AO92" s="14">
        <v>40</v>
      </c>
      <c r="AP92" s="14">
        <v>0</v>
      </c>
      <c r="AQ92" s="15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1</v>
      </c>
      <c r="BA92" s="14">
        <v>0</v>
      </c>
      <c r="BB92" s="14">
        <f t="shared" si="1"/>
        <v>166</v>
      </c>
      <c r="BC92" s="20"/>
    </row>
    <row r="93" spans="1:55" s="16" customFormat="1" x14ac:dyDescent="0.25">
      <c r="A93" s="13" t="s">
        <v>115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5">
        <v>0</v>
      </c>
      <c r="M93" s="1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5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5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f t="shared" si="1"/>
        <v>0</v>
      </c>
      <c r="BC93" s="20"/>
    </row>
    <row r="94" spans="1:55" s="16" customFormat="1" x14ac:dyDescent="0.25">
      <c r="A94" s="13" t="s">
        <v>116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5">
        <v>0</v>
      </c>
      <c r="M94" s="1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3</v>
      </c>
      <c r="AA94" s="14">
        <v>5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5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5">
        <v>0</v>
      </c>
      <c r="AR94" s="14">
        <v>0</v>
      </c>
      <c r="AS94" s="14">
        <v>0</v>
      </c>
      <c r="AT94" s="14">
        <v>0</v>
      </c>
      <c r="AU94" s="14">
        <v>1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f t="shared" si="1"/>
        <v>9</v>
      </c>
      <c r="BC94" s="20"/>
    </row>
    <row r="95" spans="1:55" s="16" customFormat="1" x14ac:dyDescent="0.25">
      <c r="A95" s="13" t="s">
        <v>117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5">
        <v>0</v>
      </c>
      <c r="M95" s="1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5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5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f t="shared" si="1"/>
        <v>0</v>
      </c>
      <c r="BC95" s="20"/>
    </row>
    <row r="96" spans="1:55" s="16" customFormat="1" x14ac:dyDescent="0.25">
      <c r="A96" s="13" t="s">
        <v>118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5">
        <v>0</v>
      </c>
      <c r="M96" s="15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5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5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f t="shared" si="1"/>
        <v>0</v>
      </c>
      <c r="BC96" s="20"/>
    </row>
    <row r="97" spans="1:55" s="16" customFormat="1" x14ac:dyDescent="0.25">
      <c r="A97" s="13" t="s">
        <v>119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5">
        <v>0</v>
      </c>
      <c r="M97" s="15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5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5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f t="shared" si="1"/>
        <v>0</v>
      </c>
      <c r="BC97" s="20"/>
    </row>
    <row r="98" spans="1:55" s="16" customFormat="1" x14ac:dyDescent="0.25">
      <c r="A98" s="13" t="s">
        <v>120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5">
        <v>0</v>
      </c>
      <c r="M98" s="15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5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5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f t="shared" si="1"/>
        <v>0</v>
      </c>
      <c r="BC98" s="20"/>
    </row>
    <row r="99" spans="1:55" s="16" customFormat="1" x14ac:dyDescent="0.25">
      <c r="A99" s="13" t="s">
        <v>121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5">
        <v>0</v>
      </c>
      <c r="M99" s="1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5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5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f t="shared" si="1"/>
        <v>0</v>
      </c>
      <c r="BC99" s="20"/>
    </row>
    <row r="100" spans="1:55" s="16" customFormat="1" x14ac:dyDescent="0.25">
      <c r="A100" s="13" t="s">
        <v>122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5">
        <v>0</v>
      </c>
      <c r="M100" s="1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5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5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f t="shared" si="1"/>
        <v>0</v>
      </c>
      <c r="BC100" s="20"/>
    </row>
    <row r="101" spans="1:55" s="16" customFormat="1" x14ac:dyDescent="0.25">
      <c r="A101" s="13" t="s">
        <v>123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5">
        <v>0</v>
      </c>
      <c r="M101" s="1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5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5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f t="shared" si="1"/>
        <v>0</v>
      </c>
      <c r="BC101" s="20"/>
    </row>
    <row r="102" spans="1:55" s="16" customFormat="1" x14ac:dyDescent="0.25">
      <c r="A102" s="13" t="s">
        <v>124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5">
        <v>0</v>
      </c>
      <c r="M102" s="1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5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5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f t="shared" si="1"/>
        <v>0</v>
      </c>
      <c r="BC102" s="20"/>
    </row>
    <row r="103" spans="1:55" s="16" customFormat="1" x14ac:dyDescent="0.25">
      <c r="A103" s="13" t="s">
        <v>125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5">
        <v>0</v>
      </c>
      <c r="M103" s="15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5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5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f t="shared" si="1"/>
        <v>0</v>
      </c>
      <c r="BC103" s="20"/>
    </row>
    <row r="104" spans="1:55" s="16" customFormat="1" ht="28.5" x14ac:dyDescent="0.25">
      <c r="A104" s="13" t="s">
        <v>126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5">
        <v>0</v>
      </c>
      <c r="M104" s="15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5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5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f t="shared" si="1"/>
        <v>0</v>
      </c>
      <c r="BC104" s="20"/>
    </row>
    <row r="105" spans="1:55" s="22" customFormat="1" x14ac:dyDescent="0.25">
      <c r="A105" s="17" t="s">
        <v>127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9">
        <v>0</v>
      </c>
      <c r="M105" s="19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1</v>
      </c>
      <c r="AH105" s="18">
        <v>0</v>
      </c>
      <c r="AI105" s="18">
        <v>0</v>
      </c>
      <c r="AJ105" s="18">
        <v>0</v>
      </c>
      <c r="AK105" s="19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1</v>
      </c>
      <c r="AQ105" s="19">
        <v>0</v>
      </c>
      <c r="AR105" s="18">
        <v>0</v>
      </c>
      <c r="AS105" s="18">
        <v>0</v>
      </c>
      <c r="AT105" s="18">
        <v>0</v>
      </c>
      <c r="AU105" s="18">
        <v>0</v>
      </c>
      <c r="AV105" s="18">
        <v>0</v>
      </c>
      <c r="AW105" s="18">
        <v>0</v>
      </c>
      <c r="AX105" s="18">
        <v>0</v>
      </c>
      <c r="AY105" s="18">
        <v>0</v>
      </c>
      <c r="AZ105" s="18">
        <v>0</v>
      </c>
      <c r="BA105" s="18">
        <v>0</v>
      </c>
      <c r="BB105" s="18">
        <f t="shared" si="1"/>
        <v>2</v>
      </c>
      <c r="BC105" s="20">
        <v>2</v>
      </c>
    </row>
    <row r="106" spans="1:55" s="16" customFormat="1" x14ac:dyDescent="0.25">
      <c r="A106" s="13" t="s">
        <v>128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5">
        <v>0</v>
      </c>
      <c r="M106" s="1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5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5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f t="shared" si="1"/>
        <v>0</v>
      </c>
      <c r="BC106" s="20"/>
    </row>
    <row r="107" spans="1:55" s="22" customFormat="1" x14ac:dyDescent="0.25">
      <c r="A107" s="17" t="s">
        <v>129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9">
        <v>0</v>
      </c>
      <c r="M107" s="19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6</v>
      </c>
      <c r="AI107" s="18">
        <v>3</v>
      </c>
      <c r="AJ107" s="18">
        <v>0</v>
      </c>
      <c r="AK107" s="19">
        <v>0</v>
      </c>
      <c r="AL107" s="18">
        <v>0</v>
      </c>
      <c r="AM107" s="18">
        <v>1</v>
      </c>
      <c r="AN107" s="18">
        <v>0</v>
      </c>
      <c r="AO107" s="18">
        <v>0</v>
      </c>
      <c r="AP107" s="18">
        <v>0</v>
      </c>
      <c r="AQ107" s="19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27</v>
      </c>
      <c r="AY107" s="18">
        <v>9</v>
      </c>
      <c r="AZ107" s="18">
        <v>0</v>
      </c>
      <c r="BA107" s="18">
        <v>0</v>
      </c>
      <c r="BB107" s="18">
        <f t="shared" si="1"/>
        <v>46</v>
      </c>
      <c r="BC107" s="20">
        <v>46</v>
      </c>
    </row>
    <row r="108" spans="1:55" s="16" customFormat="1" x14ac:dyDescent="0.25">
      <c r="A108" s="13" t="s">
        <v>130</v>
      </c>
      <c r="B108" s="14">
        <v>0</v>
      </c>
      <c r="C108" s="14">
        <v>0</v>
      </c>
      <c r="D108" s="14">
        <v>2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1</v>
      </c>
      <c r="K108" s="14">
        <v>0</v>
      </c>
      <c r="L108" s="15">
        <v>0</v>
      </c>
      <c r="M108" s="1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135</v>
      </c>
      <c r="AI108" s="14">
        <v>66</v>
      </c>
      <c r="AJ108" s="14">
        <v>0</v>
      </c>
      <c r="AK108" s="15">
        <v>0</v>
      </c>
      <c r="AL108" s="14">
        <v>0</v>
      </c>
      <c r="AM108" s="14">
        <v>1</v>
      </c>
      <c r="AN108" s="14">
        <v>0</v>
      </c>
      <c r="AO108" s="14">
        <v>0</v>
      </c>
      <c r="AP108" s="14">
        <v>2</v>
      </c>
      <c r="AQ108" s="15">
        <v>0</v>
      </c>
      <c r="AR108" s="14">
        <v>0</v>
      </c>
      <c r="AS108" s="14">
        <v>0</v>
      </c>
      <c r="AT108" s="14">
        <v>0</v>
      </c>
      <c r="AU108" s="14">
        <v>1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f t="shared" si="1"/>
        <v>208</v>
      </c>
      <c r="BC108" s="20"/>
    </row>
    <row r="109" spans="1:55" s="16" customFormat="1" x14ac:dyDescent="0.25">
      <c r="A109" s="13" t="s">
        <v>131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5">
        <v>0</v>
      </c>
      <c r="M109" s="1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5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5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f t="shared" si="1"/>
        <v>0</v>
      </c>
      <c r="BC109" s="20"/>
    </row>
    <row r="110" spans="1:55" s="16" customFormat="1" x14ac:dyDescent="0.25">
      <c r="A110" s="13" t="s">
        <v>132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5">
        <v>0</v>
      </c>
      <c r="M110" s="15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5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5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f t="shared" si="1"/>
        <v>0</v>
      </c>
      <c r="BC110" s="20"/>
    </row>
    <row r="111" spans="1:55" s="16" customFormat="1" x14ac:dyDescent="0.25">
      <c r="A111" s="13" t="s">
        <v>133</v>
      </c>
      <c r="B111" s="14">
        <v>0</v>
      </c>
      <c r="C111" s="14">
        <v>0</v>
      </c>
      <c r="D111" s="14">
        <v>0</v>
      </c>
      <c r="E111" s="14">
        <v>0</v>
      </c>
      <c r="F111" s="14">
        <v>5</v>
      </c>
      <c r="G111" s="14">
        <v>1</v>
      </c>
      <c r="H111" s="14">
        <v>0</v>
      </c>
      <c r="I111" s="14">
        <v>0</v>
      </c>
      <c r="J111" s="14">
        <v>0</v>
      </c>
      <c r="K111" s="14">
        <v>0</v>
      </c>
      <c r="L111" s="15">
        <v>0</v>
      </c>
      <c r="M111" s="1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1</v>
      </c>
      <c r="AJ111" s="14">
        <v>0</v>
      </c>
      <c r="AK111" s="15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5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f t="shared" si="1"/>
        <v>7</v>
      </c>
      <c r="BC111" s="20"/>
    </row>
    <row r="112" spans="1:55" s="22" customFormat="1" ht="28.5" x14ac:dyDescent="0.25">
      <c r="A112" s="17" t="s">
        <v>134</v>
      </c>
      <c r="B112" s="18">
        <v>24</v>
      </c>
      <c r="C112" s="18">
        <v>7</v>
      </c>
      <c r="D112" s="18">
        <v>37</v>
      </c>
      <c r="E112" s="18">
        <v>4</v>
      </c>
      <c r="F112" s="18">
        <v>1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9">
        <v>0</v>
      </c>
      <c r="M112" s="19">
        <v>0</v>
      </c>
      <c r="N112" s="18">
        <v>1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3</v>
      </c>
      <c r="AJ112" s="18">
        <v>0</v>
      </c>
      <c r="AK112" s="19">
        <v>0</v>
      </c>
      <c r="AL112" s="18">
        <v>0</v>
      </c>
      <c r="AM112" s="18">
        <v>0</v>
      </c>
      <c r="AN112" s="18">
        <v>1</v>
      </c>
      <c r="AO112" s="18">
        <v>0</v>
      </c>
      <c r="AP112" s="18">
        <v>0</v>
      </c>
      <c r="AQ112" s="19">
        <v>0</v>
      </c>
      <c r="AR112" s="18">
        <v>0</v>
      </c>
      <c r="AS112" s="18">
        <v>0</v>
      </c>
      <c r="AT112" s="18">
        <v>0</v>
      </c>
      <c r="AU112" s="18">
        <v>1</v>
      </c>
      <c r="AV112" s="18">
        <v>0</v>
      </c>
      <c r="AW112" s="18">
        <v>0</v>
      </c>
      <c r="AX112" s="18">
        <v>1</v>
      </c>
      <c r="AY112" s="18">
        <v>0</v>
      </c>
      <c r="AZ112" s="18">
        <v>59</v>
      </c>
      <c r="BA112" s="18">
        <v>12</v>
      </c>
      <c r="BB112" s="18">
        <f t="shared" si="1"/>
        <v>151</v>
      </c>
      <c r="BC112" s="20">
        <v>151</v>
      </c>
    </row>
    <row r="113" spans="1:55" s="16" customFormat="1" x14ac:dyDescent="0.25">
      <c r="A113" s="13" t="s">
        <v>135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5">
        <v>0</v>
      </c>
      <c r="M113" s="1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5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5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f t="shared" si="1"/>
        <v>0</v>
      </c>
      <c r="BC113" s="20"/>
    </row>
    <row r="114" spans="1:55" s="22" customFormat="1" ht="28.5" x14ac:dyDescent="0.25">
      <c r="A114" s="17" t="s">
        <v>136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9">
        <v>0</v>
      </c>
      <c r="M114" s="19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2</v>
      </c>
      <c r="AI114" s="18">
        <v>2</v>
      </c>
      <c r="AJ114" s="18">
        <v>2</v>
      </c>
      <c r="AK114" s="19">
        <v>0</v>
      </c>
      <c r="AL114" s="18">
        <v>0</v>
      </c>
      <c r="AM114" s="18">
        <v>1</v>
      </c>
      <c r="AN114" s="18">
        <v>1</v>
      </c>
      <c r="AO114" s="18">
        <v>0</v>
      </c>
      <c r="AP114" s="18">
        <v>0</v>
      </c>
      <c r="AQ114" s="19">
        <v>0</v>
      </c>
      <c r="AR114" s="18">
        <v>0</v>
      </c>
      <c r="AS114" s="18">
        <v>0</v>
      </c>
      <c r="AT114" s="18">
        <v>0</v>
      </c>
      <c r="AU114" s="18">
        <v>1</v>
      </c>
      <c r="AV114" s="18">
        <v>0</v>
      </c>
      <c r="AW114" s="18">
        <v>0</v>
      </c>
      <c r="AX114" s="18">
        <v>35</v>
      </c>
      <c r="AY114" s="18">
        <v>7</v>
      </c>
      <c r="AZ114" s="18">
        <v>3</v>
      </c>
      <c r="BA114" s="18">
        <v>1</v>
      </c>
      <c r="BB114" s="18">
        <f t="shared" si="1"/>
        <v>55</v>
      </c>
      <c r="BC114" s="20">
        <v>55</v>
      </c>
    </row>
    <row r="115" spans="1:55" s="16" customFormat="1" ht="28.5" customHeight="1" x14ac:dyDescent="0.25">
      <c r="A115" s="13" t="s">
        <v>137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5">
        <v>0</v>
      </c>
      <c r="M115" s="1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5">
        <v>0</v>
      </c>
      <c r="AL115" s="14">
        <v>11</v>
      </c>
      <c r="AM115" s="14">
        <v>6</v>
      </c>
      <c r="AN115" s="14">
        <v>0</v>
      </c>
      <c r="AO115" s="14">
        <v>0</v>
      </c>
      <c r="AP115" s="14">
        <v>0</v>
      </c>
      <c r="AQ115" s="15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f t="shared" si="1"/>
        <v>17</v>
      </c>
      <c r="BC115" s="20"/>
    </row>
    <row r="116" spans="1:55" s="16" customFormat="1" x14ac:dyDescent="0.25">
      <c r="A116" s="13" t="s">
        <v>138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5">
        <v>0</v>
      </c>
      <c r="M116" s="1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5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5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f t="shared" si="1"/>
        <v>0</v>
      </c>
      <c r="BC116" s="20"/>
    </row>
    <row r="117" spans="1:55" s="16" customFormat="1" x14ac:dyDescent="0.25">
      <c r="A117" s="13" t="s">
        <v>139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5">
        <v>0</v>
      </c>
      <c r="M117" s="15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5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5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f t="shared" si="1"/>
        <v>0</v>
      </c>
      <c r="BC117" s="20"/>
    </row>
    <row r="118" spans="1:55" s="16" customFormat="1" x14ac:dyDescent="0.25">
      <c r="A118" s="13" t="s">
        <v>140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5">
        <v>0</v>
      </c>
      <c r="M118" s="15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5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5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f t="shared" si="1"/>
        <v>0</v>
      </c>
      <c r="BC118" s="20"/>
    </row>
    <row r="119" spans="1:55" s="16" customFormat="1" x14ac:dyDescent="0.25">
      <c r="A119" s="13" t="s">
        <v>141</v>
      </c>
      <c r="B119" s="14">
        <v>0</v>
      </c>
      <c r="C119" s="14">
        <v>0</v>
      </c>
      <c r="D119" s="14">
        <v>2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1</v>
      </c>
      <c r="L119" s="15">
        <v>0</v>
      </c>
      <c r="M119" s="15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171</v>
      </c>
      <c r="AI119" s="14">
        <v>89</v>
      </c>
      <c r="AJ119" s="14">
        <v>1</v>
      </c>
      <c r="AK119" s="15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5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f t="shared" si="1"/>
        <v>264</v>
      </c>
      <c r="BC119" s="20"/>
    </row>
    <row r="120" spans="1:55" s="22" customFormat="1" x14ac:dyDescent="0.25">
      <c r="A120" s="17" t="s">
        <v>142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9">
        <v>0</v>
      </c>
      <c r="M120" s="19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9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9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8">
        <f t="shared" si="1"/>
        <v>0</v>
      </c>
      <c r="BC120" s="20">
        <v>0</v>
      </c>
    </row>
    <row r="121" spans="1:55" s="16" customFormat="1" x14ac:dyDescent="0.25">
      <c r="A121" s="13" t="s">
        <v>143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5">
        <v>0</v>
      </c>
      <c r="M121" s="1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4</v>
      </c>
      <c r="AG121" s="14">
        <v>2</v>
      </c>
      <c r="AH121" s="14">
        <v>0</v>
      </c>
      <c r="AI121" s="14">
        <v>0</v>
      </c>
      <c r="AJ121" s="14">
        <v>0</v>
      </c>
      <c r="AK121" s="15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5">
        <v>0</v>
      </c>
      <c r="AR121" s="14">
        <v>0</v>
      </c>
      <c r="AS121" s="14">
        <v>1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f t="shared" si="1"/>
        <v>7</v>
      </c>
      <c r="BC121" s="20"/>
    </row>
    <row r="122" spans="1:55" s="16" customFormat="1" x14ac:dyDescent="0.25">
      <c r="A122" s="13" t="s">
        <v>144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5">
        <v>0</v>
      </c>
      <c r="M122" s="1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5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5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f t="shared" si="1"/>
        <v>0</v>
      </c>
      <c r="BC122" s="20"/>
    </row>
    <row r="123" spans="1:55" s="16" customFormat="1" x14ac:dyDescent="0.25">
      <c r="A123" s="13" t="s">
        <v>145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5">
        <v>0</v>
      </c>
      <c r="M123" s="15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5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5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f t="shared" si="1"/>
        <v>0</v>
      </c>
      <c r="BC123" s="20"/>
    </row>
    <row r="124" spans="1:55" s="22" customFormat="1" x14ac:dyDescent="0.25">
      <c r="A124" s="17" t="s">
        <v>146</v>
      </c>
      <c r="B124" s="18">
        <v>0</v>
      </c>
      <c r="C124" s="18">
        <v>0</v>
      </c>
      <c r="D124" s="18">
        <v>2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9">
        <v>0</v>
      </c>
      <c r="M124" s="19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1</v>
      </c>
      <c r="AB124" s="18">
        <v>1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7</v>
      </c>
      <c r="AI124" s="18">
        <v>2</v>
      </c>
      <c r="AJ124" s="18">
        <v>0</v>
      </c>
      <c r="AK124" s="19">
        <v>0</v>
      </c>
      <c r="AL124" s="18">
        <v>0</v>
      </c>
      <c r="AM124" s="18">
        <v>1</v>
      </c>
      <c r="AN124" s="18">
        <v>1</v>
      </c>
      <c r="AO124" s="18">
        <v>0</v>
      </c>
      <c r="AP124" s="18">
        <v>0</v>
      </c>
      <c r="AQ124" s="19">
        <v>0</v>
      </c>
      <c r="AR124" s="18">
        <v>0</v>
      </c>
      <c r="AS124" s="18">
        <v>0</v>
      </c>
      <c r="AT124" s="18">
        <v>0</v>
      </c>
      <c r="AU124" s="18">
        <v>1</v>
      </c>
      <c r="AV124" s="18">
        <v>0</v>
      </c>
      <c r="AW124" s="18">
        <v>1</v>
      </c>
      <c r="AX124" s="18">
        <v>0</v>
      </c>
      <c r="AY124" s="18">
        <v>0</v>
      </c>
      <c r="AZ124" s="18">
        <v>2</v>
      </c>
      <c r="BA124" s="18">
        <v>1</v>
      </c>
      <c r="BB124" s="18">
        <f t="shared" si="1"/>
        <v>20</v>
      </c>
      <c r="BC124" s="20">
        <v>20</v>
      </c>
    </row>
    <row r="125" spans="1:55" s="22" customFormat="1" x14ac:dyDescent="0.25">
      <c r="A125" s="17" t="s">
        <v>147</v>
      </c>
      <c r="B125" s="18">
        <v>2</v>
      </c>
      <c r="C125" s="18">
        <v>0</v>
      </c>
      <c r="D125" s="18">
        <v>1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1</v>
      </c>
      <c r="K125" s="18">
        <v>0</v>
      </c>
      <c r="L125" s="19">
        <v>1</v>
      </c>
      <c r="M125" s="19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3</v>
      </c>
      <c r="AI125" s="18">
        <v>3</v>
      </c>
      <c r="AJ125" s="18">
        <v>0</v>
      </c>
      <c r="AK125" s="19">
        <v>0</v>
      </c>
      <c r="AL125" s="18">
        <v>1</v>
      </c>
      <c r="AM125" s="18">
        <v>0</v>
      </c>
      <c r="AN125" s="18">
        <v>0</v>
      </c>
      <c r="AO125" s="18">
        <v>0</v>
      </c>
      <c r="AP125" s="18">
        <v>0</v>
      </c>
      <c r="AQ125" s="19">
        <v>0</v>
      </c>
      <c r="AR125" s="18">
        <v>0</v>
      </c>
      <c r="AS125" s="18">
        <v>1</v>
      </c>
      <c r="AT125" s="18">
        <v>0</v>
      </c>
      <c r="AU125" s="18">
        <v>1</v>
      </c>
      <c r="AV125" s="18">
        <v>0</v>
      </c>
      <c r="AW125" s="18">
        <v>1</v>
      </c>
      <c r="AX125" s="18">
        <v>1</v>
      </c>
      <c r="AY125" s="18">
        <v>0</v>
      </c>
      <c r="AZ125" s="18">
        <v>1</v>
      </c>
      <c r="BA125" s="18">
        <v>0</v>
      </c>
      <c r="BB125" s="18">
        <f t="shared" si="1"/>
        <v>17</v>
      </c>
      <c r="BC125" s="20">
        <v>17</v>
      </c>
    </row>
    <row r="126" spans="1:55" s="16" customFormat="1" x14ac:dyDescent="0.25">
      <c r="A126" s="13" t="s">
        <v>148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5">
        <v>0</v>
      </c>
      <c r="M126" s="15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5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5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f t="shared" si="1"/>
        <v>0</v>
      </c>
      <c r="BC126" s="20"/>
    </row>
    <row r="127" spans="1:55" s="16" customFormat="1" x14ac:dyDescent="0.25">
      <c r="A127" s="13" t="s">
        <v>149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5">
        <v>0</v>
      </c>
      <c r="M127" s="15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5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5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1</v>
      </c>
      <c r="AX127" s="14">
        <v>0</v>
      </c>
      <c r="AY127" s="14">
        <v>0</v>
      </c>
      <c r="AZ127" s="14">
        <v>0</v>
      </c>
      <c r="BA127" s="14">
        <v>0</v>
      </c>
      <c r="BB127" s="14">
        <f t="shared" si="1"/>
        <v>1</v>
      </c>
      <c r="BC127" s="20"/>
    </row>
    <row r="128" spans="1:55" s="16" customFormat="1" ht="28.5" customHeight="1" x14ac:dyDescent="0.25">
      <c r="A128" s="13" t="s">
        <v>150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5">
        <v>0</v>
      </c>
      <c r="M128" s="15">
        <v>0</v>
      </c>
      <c r="N128" s="14">
        <v>1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5">
        <v>0</v>
      </c>
      <c r="AL128" s="14">
        <v>23</v>
      </c>
      <c r="AM128" s="14">
        <v>8</v>
      </c>
      <c r="AN128" s="14">
        <v>0</v>
      </c>
      <c r="AO128" s="14">
        <v>0</v>
      </c>
      <c r="AP128" s="14">
        <v>0</v>
      </c>
      <c r="AQ128" s="15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f t="shared" si="1"/>
        <v>32</v>
      </c>
      <c r="BC128" s="20"/>
    </row>
    <row r="129" spans="1:55" s="16" customFormat="1" x14ac:dyDescent="0.25">
      <c r="A129" s="13" t="s">
        <v>151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5">
        <v>0</v>
      </c>
      <c r="M129" s="15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5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5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f t="shared" si="1"/>
        <v>0</v>
      </c>
      <c r="BC129" s="20"/>
    </row>
    <row r="130" spans="1:55" s="22" customFormat="1" x14ac:dyDescent="0.25">
      <c r="A130" s="17" t="s">
        <v>152</v>
      </c>
      <c r="B130" s="18">
        <v>24</v>
      </c>
      <c r="C130" s="18">
        <v>2</v>
      </c>
      <c r="D130" s="18">
        <v>14</v>
      </c>
      <c r="E130" s="18">
        <v>3</v>
      </c>
      <c r="F130" s="18">
        <v>4</v>
      </c>
      <c r="G130" s="18">
        <v>1</v>
      </c>
      <c r="H130" s="18">
        <v>18</v>
      </c>
      <c r="I130" s="18">
        <v>8</v>
      </c>
      <c r="J130" s="18">
        <v>1</v>
      </c>
      <c r="K130" s="18">
        <v>0</v>
      </c>
      <c r="L130" s="19">
        <v>7</v>
      </c>
      <c r="M130" s="19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1</v>
      </c>
      <c r="AJ130" s="18">
        <v>0</v>
      </c>
      <c r="AK130" s="19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9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32</v>
      </c>
      <c r="BA130" s="18">
        <v>7</v>
      </c>
      <c r="BB130" s="18">
        <f t="shared" si="1"/>
        <v>122</v>
      </c>
      <c r="BC130" s="20">
        <v>122</v>
      </c>
    </row>
    <row r="131" spans="1:55" s="22" customFormat="1" x14ac:dyDescent="0.25">
      <c r="A131" s="17" t="s">
        <v>153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9">
        <v>0</v>
      </c>
      <c r="M131" s="19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9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9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f t="shared" si="1"/>
        <v>0</v>
      </c>
      <c r="BC131" s="20"/>
    </row>
    <row r="132" spans="1:55" s="22" customFormat="1" x14ac:dyDescent="0.25">
      <c r="A132" s="17" t="s">
        <v>154</v>
      </c>
      <c r="B132" s="18">
        <v>0</v>
      </c>
      <c r="C132" s="18">
        <v>0</v>
      </c>
      <c r="D132" s="18">
        <v>1</v>
      </c>
      <c r="E132" s="18">
        <v>0</v>
      </c>
      <c r="F132" s="18">
        <v>0</v>
      </c>
      <c r="G132" s="18">
        <v>0</v>
      </c>
      <c r="H132" s="18">
        <v>0</v>
      </c>
      <c r="I132" s="18">
        <v>2</v>
      </c>
      <c r="J132" s="18">
        <v>0</v>
      </c>
      <c r="K132" s="18">
        <v>0</v>
      </c>
      <c r="L132" s="19">
        <v>0</v>
      </c>
      <c r="M132" s="19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2</v>
      </c>
      <c r="AJ132" s="18">
        <v>0</v>
      </c>
      <c r="AK132" s="19">
        <v>0</v>
      </c>
      <c r="AL132" s="18">
        <v>0</v>
      </c>
      <c r="AM132" s="18">
        <v>0</v>
      </c>
      <c r="AN132" s="18">
        <v>1</v>
      </c>
      <c r="AO132" s="18">
        <v>0</v>
      </c>
      <c r="AP132" s="18">
        <v>0</v>
      </c>
      <c r="AQ132" s="19">
        <v>0</v>
      </c>
      <c r="AR132" s="18">
        <v>0</v>
      </c>
      <c r="AS132" s="18">
        <v>0</v>
      </c>
      <c r="AT132" s="18">
        <v>0</v>
      </c>
      <c r="AU132" s="18">
        <v>0</v>
      </c>
      <c r="AV132" s="18">
        <v>0</v>
      </c>
      <c r="AW132" s="18">
        <v>0</v>
      </c>
      <c r="AX132" s="18">
        <v>0</v>
      </c>
      <c r="AY132" s="18">
        <v>0</v>
      </c>
      <c r="AZ132" s="18">
        <v>0</v>
      </c>
      <c r="BA132" s="18">
        <v>0</v>
      </c>
      <c r="BB132" s="18">
        <f t="shared" si="1"/>
        <v>6</v>
      </c>
      <c r="BC132" s="20">
        <v>6</v>
      </c>
    </row>
    <row r="133" spans="1:55" s="16" customFormat="1" x14ac:dyDescent="0.25">
      <c r="A133" s="13" t="s">
        <v>155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5">
        <v>0</v>
      </c>
      <c r="M133" s="15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5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5">
        <v>0</v>
      </c>
      <c r="AR133" s="14">
        <v>1</v>
      </c>
      <c r="AS133" s="14">
        <v>0</v>
      </c>
      <c r="AT133" s="14">
        <v>2</v>
      </c>
      <c r="AU133" s="14">
        <v>11</v>
      </c>
      <c r="AV133" s="14">
        <v>0</v>
      </c>
      <c r="AW133" s="14">
        <v>0</v>
      </c>
      <c r="AX133" s="14">
        <v>1</v>
      </c>
      <c r="AY133" s="14">
        <v>0</v>
      </c>
      <c r="AZ133" s="14">
        <v>0</v>
      </c>
      <c r="BA133" s="14">
        <v>0</v>
      </c>
      <c r="BB133" s="14">
        <f t="shared" ref="BB133:BB185" si="2">SUM(B133:BA133)</f>
        <v>15</v>
      </c>
      <c r="BC133" s="20"/>
    </row>
    <row r="134" spans="1:55" s="16" customFormat="1" ht="28.5" customHeight="1" x14ac:dyDescent="0.25">
      <c r="A134" s="13" t="s">
        <v>156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5">
        <v>0</v>
      </c>
      <c r="M134" s="15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5">
        <v>0</v>
      </c>
      <c r="AL134" s="14">
        <v>15</v>
      </c>
      <c r="AM134" s="14">
        <v>6</v>
      </c>
      <c r="AN134" s="14">
        <v>0</v>
      </c>
      <c r="AO134" s="14">
        <v>0</v>
      </c>
      <c r="AP134" s="14">
        <v>0</v>
      </c>
      <c r="AQ134" s="15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f t="shared" si="2"/>
        <v>21</v>
      </c>
      <c r="BC134" s="20"/>
    </row>
    <row r="135" spans="1:55" s="16" customFormat="1" ht="28.5" customHeight="1" x14ac:dyDescent="0.25">
      <c r="A135" s="13" t="s">
        <v>157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5">
        <v>0</v>
      </c>
      <c r="M135" s="15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1</v>
      </c>
      <c r="AI135" s="14">
        <v>0</v>
      </c>
      <c r="AJ135" s="14">
        <v>0</v>
      </c>
      <c r="AK135" s="15">
        <v>0</v>
      </c>
      <c r="AL135" s="14">
        <v>19</v>
      </c>
      <c r="AM135" s="14">
        <v>8</v>
      </c>
      <c r="AN135" s="14">
        <v>0</v>
      </c>
      <c r="AO135" s="14">
        <v>0</v>
      </c>
      <c r="AP135" s="14">
        <v>0</v>
      </c>
      <c r="AQ135" s="15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f t="shared" si="2"/>
        <v>28</v>
      </c>
      <c r="BC135" s="20"/>
    </row>
    <row r="136" spans="1:55" s="16" customFormat="1" x14ac:dyDescent="0.25">
      <c r="A136" s="13" t="s">
        <v>158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5">
        <v>0</v>
      </c>
      <c r="M136" s="15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5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5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14">
        <v>0</v>
      </c>
      <c r="BB136" s="14">
        <f t="shared" si="2"/>
        <v>0</v>
      </c>
      <c r="BC136" s="20"/>
    </row>
    <row r="137" spans="1:55" s="22" customFormat="1" x14ac:dyDescent="0.25">
      <c r="A137" s="17" t="s">
        <v>159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9">
        <v>0</v>
      </c>
      <c r="M137" s="19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1</v>
      </c>
      <c r="AI137" s="18">
        <v>1</v>
      </c>
      <c r="AJ137" s="18">
        <v>0</v>
      </c>
      <c r="AK137" s="19">
        <v>0</v>
      </c>
      <c r="AL137" s="18">
        <v>1</v>
      </c>
      <c r="AM137" s="18">
        <v>1</v>
      </c>
      <c r="AN137" s="18">
        <v>0</v>
      </c>
      <c r="AO137" s="18">
        <v>0</v>
      </c>
      <c r="AP137" s="18">
        <v>0</v>
      </c>
      <c r="AQ137" s="19">
        <v>0</v>
      </c>
      <c r="AR137" s="18">
        <v>0</v>
      </c>
      <c r="AS137" s="18">
        <v>0</v>
      </c>
      <c r="AT137" s="18">
        <v>0</v>
      </c>
      <c r="AU137" s="18">
        <v>0</v>
      </c>
      <c r="AV137" s="18">
        <v>0</v>
      </c>
      <c r="AW137" s="18">
        <v>0</v>
      </c>
      <c r="AX137" s="18">
        <v>6</v>
      </c>
      <c r="AY137" s="18">
        <v>1</v>
      </c>
      <c r="AZ137" s="18">
        <v>0</v>
      </c>
      <c r="BA137" s="18">
        <v>0</v>
      </c>
      <c r="BB137" s="18">
        <f t="shared" si="2"/>
        <v>11</v>
      </c>
      <c r="BC137" s="20">
        <v>11</v>
      </c>
    </row>
    <row r="138" spans="1:55" s="16" customFormat="1" x14ac:dyDescent="0.25">
      <c r="A138" s="13" t="s">
        <v>160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5">
        <v>0</v>
      </c>
      <c r="M138" s="15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5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5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f t="shared" si="2"/>
        <v>0</v>
      </c>
      <c r="BC138" s="20"/>
    </row>
    <row r="139" spans="1:55" s="16" customFormat="1" x14ac:dyDescent="0.25">
      <c r="A139" s="13" t="s">
        <v>161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5">
        <v>0</v>
      </c>
      <c r="M139" s="15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8</v>
      </c>
      <c r="AG139" s="14">
        <v>3</v>
      </c>
      <c r="AH139" s="14">
        <v>0</v>
      </c>
      <c r="AI139" s="14">
        <v>0</v>
      </c>
      <c r="AJ139" s="14">
        <v>0</v>
      </c>
      <c r="AK139" s="15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5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f t="shared" si="2"/>
        <v>11</v>
      </c>
      <c r="BC139" s="20"/>
    </row>
    <row r="140" spans="1:55" s="22" customFormat="1" x14ac:dyDescent="0.25">
      <c r="A140" s="17" t="s">
        <v>162</v>
      </c>
      <c r="B140" s="18">
        <v>0</v>
      </c>
      <c r="C140" s="18">
        <v>0</v>
      </c>
      <c r="D140" s="18">
        <v>0</v>
      </c>
      <c r="E140" s="18">
        <v>0</v>
      </c>
      <c r="F140" s="18">
        <v>1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9">
        <v>0</v>
      </c>
      <c r="M140" s="19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9">
        <v>1</v>
      </c>
      <c r="AL140" s="18">
        <v>0</v>
      </c>
      <c r="AM140" s="18">
        <v>0</v>
      </c>
      <c r="AN140" s="18">
        <v>0</v>
      </c>
      <c r="AO140" s="18">
        <v>0</v>
      </c>
      <c r="AP140" s="18">
        <v>2</v>
      </c>
      <c r="AQ140" s="19">
        <v>0</v>
      </c>
      <c r="AR140" s="18">
        <v>24</v>
      </c>
      <c r="AS140" s="18">
        <v>55</v>
      </c>
      <c r="AT140" s="18">
        <v>28</v>
      </c>
      <c r="AU140" s="18">
        <v>125</v>
      </c>
      <c r="AV140" s="18">
        <v>4</v>
      </c>
      <c r="AW140" s="18">
        <v>16</v>
      </c>
      <c r="AX140" s="18">
        <v>0</v>
      </c>
      <c r="AY140" s="18">
        <v>0</v>
      </c>
      <c r="AZ140" s="18">
        <v>0</v>
      </c>
      <c r="BA140" s="18">
        <v>0</v>
      </c>
      <c r="BB140" s="18">
        <f t="shared" si="2"/>
        <v>256</v>
      </c>
      <c r="BC140" s="20">
        <v>256</v>
      </c>
    </row>
    <row r="141" spans="1:55" s="22" customFormat="1" x14ac:dyDescent="0.25">
      <c r="A141" s="17" t="s">
        <v>163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9">
        <v>0</v>
      </c>
      <c r="M141" s="19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9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1</v>
      </c>
      <c r="AQ141" s="19">
        <v>1</v>
      </c>
      <c r="AR141" s="18">
        <v>6</v>
      </c>
      <c r="AS141" s="18">
        <v>6</v>
      </c>
      <c r="AT141" s="18">
        <v>6</v>
      </c>
      <c r="AU141" s="18">
        <v>27</v>
      </c>
      <c r="AV141" s="18">
        <v>0</v>
      </c>
      <c r="AW141" s="18">
        <v>1</v>
      </c>
      <c r="AX141" s="18">
        <v>0</v>
      </c>
      <c r="AY141" s="18">
        <v>0</v>
      </c>
      <c r="AZ141" s="18">
        <v>0</v>
      </c>
      <c r="BA141" s="18">
        <v>0</v>
      </c>
      <c r="BB141" s="18">
        <f t="shared" si="2"/>
        <v>48</v>
      </c>
      <c r="BC141" s="20">
        <v>48</v>
      </c>
    </row>
    <row r="142" spans="1:55" s="16" customFormat="1" x14ac:dyDescent="0.25">
      <c r="A142" s="13" t="s">
        <v>164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5">
        <v>0</v>
      </c>
      <c r="M142" s="15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5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5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f t="shared" si="2"/>
        <v>0</v>
      </c>
      <c r="BC142" s="20"/>
    </row>
    <row r="143" spans="1:55" s="16" customFormat="1" x14ac:dyDescent="0.25">
      <c r="A143" s="13" t="s">
        <v>165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5">
        <v>0</v>
      </c>
      <c r="M143" s="15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5">
        <v>0</v>
      </c>
      <c r="AL143" s="14">
        <v>0</v>
      </c>
      <c r="AM143" s="14">
        <v>0</v>
      </c>
      <c r="AN143" s="14">
        <v>1</v>
      </c>
      <c r="AO143" s="14">
        <v>1</v>
      </c>
      <c r="AP143" s="14">
        <v>0</v>
      </c>
      <c r="AQ143" s="15">
        <v>0</v>
      </c>
      <c r="AR143" s="14">
        <v>8</v>
      </c>
      <c r="AS143" s="14">
        <v>26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f t="shared" si="2"/>
        <v>36</v>
      </c>
      <c r="BC143" s="20"/>
    </row>
    <row r="144" spans="1:55" s="16" customFormat="1" x14ac:dyDescent="0.25">
      <c r="A144" s="13" t="s">
        <v>166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5">
        <v>0</v>
      </c>
      <c r="M144" s="1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5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5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  <c r="AW144" s="14">
        <v>0</v>
      </c>
      <c r="AX144" s="14">
        <v>0</v>
      </c>
      <c r="AY144" s="14">
        <v>0</v>
      </c>
      <c r="AZ144" s="14">
        <v>0</v>
      </c>
      <c r="BA144" s="14">
        <v>0</v>
      </c>
      <c r="BB144" s="14">
        <f t="shared" si="2"/>
        <v>0</v>
      </c>
      <c r="BC144" s="20"/>
    </row>
    <row r="145" spans="1:55" s="22" customFormat="1" x14ac:dyDescent="0.25">
      <c r="A145" s="17" t="s">
        <v>167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1</v>
      </c>
      <c r="H145" s="18">
        <v>0</v>
      </c>
      <c r="I145" s="18">
        <v>0</v>
      </c>
      <c r="J145" s="18">
        <v>0</v>
      </c>
      <c r="K145" s="18">
        <v>0</v>
      </c>
      <c r="L145" s="19">
        <v>0</v>
      </c>
      <c r="M145" s="19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9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9">
        <v>0</v>
      </c>
      <c r="AR145" s="18">
        <v>0</v>
      </c>
      <c r="AS145" s="18">
        <v>0</v>
      </c>
      <c r="AT145" s="18">
        <v>0</v>
      </c>
      <c r="AU145" s="18">
        <v>0</v>
      </c>
      <c r="AV145" s="18">
        <v>0</v>
      </c>
      <c r="AW145" s="18">
        <v>0</v>
      </c>
      <c r="AX145" s="18">
        <v>0</v>
      </c>
      <c r="AY145" s="18">
        <v>0</v>
      </c>
      <c r="AZ145" s="18">
        <v>0</v>
      </c>
      <c r="BA145" s="18">
        <v>0</v>
      </c>
      <c r="BB145" s="18">
        <f t="shared" si="2"/>
        <v>1</v>
      </c>
      <c r="BC145" s="20">
        <v>1</v>
      </c>
    </row>
    <row r="146" spans="1:55" s="22" customFormat="1" x14ac:dyDescent="0.25">
      <c r="A146" s="17" t="s">
        <v>168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9">
        <v>0</v>
      </c>
      <c r="M146" s="19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9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9">
        <v>0</v>
      </c>
      <c r="AR146" s="18">
        <v>0</v>
      </c>
      <c r="AS146" s="18">
        <v>0</v>
      </c>
      <c r="AT146" s="18">
        <v>0</v>
      </c>
      <c r="AU146" s="18">
        <v>0</v>
      </c>
      <c r="AV146" s="18">
        <v>0</v>
      </c>
      <c r="AW146" s="18">
        <v>0</v>
      </c>
      <c r="AX146" s="18">
        <v>0</v>
      </c>
      <c r="AY146" s="18">
        <v>0</v>
      </c>
      <c r="AZ146" s="18">
        <v>0</v>
      </c>
      <c r="BA146" s="18">
        <v>0</v>
      </c>
      <c r="BB146" s="18">
        <f t="shared" si="2"/>
        <v>0</v>
      </c>
      <c r="BC146" s="20"/>
    </row>
    <row r="147" spans="1:55" s="16" customFormat="1" ht="28.5" x14ac:dyDescent="0.25">
      <c r="A147" s="13" t="s">
        <v>169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5">
        <v>0</v>
      </c>
      <c r="M147" s="15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5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5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f t="shared" si="2"/>
        <v>0</v>
      </c>
      <c r="BC147" s="20"/>
    </row>
    <row r="148" spans="1:55" s="16" customFormat="1" ht="28.5" x14ac:dyDescent="0.25">
      <c r="A148" s="13" t="s">
        <v>170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5">
        <v>0</v>
      </c>
      <c r="M148" s="15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5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5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f t="shared" si="2"/>
        <v>0</v>
      </c>
      <c r="BC148" s="20"/>
    </row>
    <row r="149" spans="1:55" s="16" customFormat="1" x14ac:dyDescent="0.25">
      <c r="A149" s="13" t="s">
        <v>171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5">
        <v>0</v>
      </c>
      <c r="M149" s="15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5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5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f t="shared" si="2"/>
        <v>0</v>
      </c>
      <c r="BC149" s="20"/>
    </row>
    <row r="150" spans="1:55" s="16" customFormat="1" ht="28.5" x14ac:dyDescent="0.25">
      <c r="A150" s="13" t="s">
        <v>172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5">
        <v>0</v>
      </c>
      <c r="M150" s="15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5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5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v>0</v>
      </c>
      <c r="AZ150" s="14">
        <v>0</v>
      </c>
      <c r="BA150" s="14">
        <v>0</v>
      </c>
      <c r="BB150" s="14">
        <f t="shared" si="2"/>
        <v>0</v>
      </c>
      <c r="BC150" s="20"/>
    </row>
    <row r="151" spans="1:55" s="16" customFormat="1" x14ac:dyDescent="0.25">
      <c r="A151" s="13" t="s">
        <v>173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5">
        <v>0</v>
      </c>
      <c r="M151" s="15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5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5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f t="shared" si="2"/>
        <v>0</v>
      </c>
      <c r="BC151" s="20"/>
    </row>
    <row r="152" spans="1:55" s="16" customFormat="1" x14ac:dyDescent="0.25">
      <c r="A152" s="13" t="s">
        <v>174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5">
        <v>0</v>
      </c>
      <c r="M152" s="15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5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5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14">
        <v>0</v>
      </c>
      <c r="BB152" s="14">
        <f t="shared" si="2"/>
        <v>0</v>
      </c>
      <c r="BC152" s="20"/>
    </row>
    <row r="153" spans="1:55" s="16" customFormat="1" x14ac:dyDescent="0.25">
      <c r="A153" s="13" t="s">
        <v>175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5">
        <v>0</v>
      </c>
      <c r="M153" s="15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5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5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14">
        <v>0</v>
      </c>
      <c r="BB153" s="14">
        <f t="shared" si="2"/>
        <v>0</v>
      </c>
      <c r="BC153" s="20"/>
    </row>
    <row r="154" spans="1:55" s="16" customFormat="1" x14ac:dyDescent="0.25">
      <c r="A154" s="13" t="s">
        <v>176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1</v>
      </c>
      <c r="H154" s="14">
        <v>0</v>
      </c>
      <c r="I154" s="14">
        <v>0</v>
      </c>
      <c r="J154" s="14">
        <v>0</v>
      </c>
      <c r="K154" s="14">
        <v>0</v>
      </c>
      <c r="L154" s="15">
        <v>0</v>
      </c>
      <c r="M154" s="15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3</v>
      </c>
      <c r="AA154" s="14">
        <v>5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5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5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f t="shared" si="2"/>
        <v>9</v>
      </c>
      <c r="BC154" s="20"/>
    </row>
    <row r="155" spans="1:55" s="22" customFormat="1" x14ac:dyDescent="0.25">
      <c r="A155" s="17" t="s">
        <v>177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9">
        <v>0</v>
      </c>
      <c r="M155" s="19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9">
        <v>0</v>
      </c>
      <c r="AL155" s="18">
        <v>0</v>
      </c>
      <c r="AM155" s="18">
        <v>1</v>
      </c>
      <c r="AN155" s="18">
        <v>0</v>
      </c>
      <c r="AO155" s="18">
        <v>0</v>
      </c>
      <c r="AP155" s="18">
        <v>1</v>
      </c>
      <c r="AQ155" s="19">
        <v>0</v>
      </c>
      <c r="AR155" s="18">
        <v>0</v>
      </c>
      <c r="AS155" s="18">
        <v>0</v>
      </c>
      <c r="AT155" s="18">
        <v>1</v>
      </c>
      <c r="AU155" s="18">
        <v>10</v>
      </c>
      <c r="AV155" s="18">
        <v>0</v>
      </c>
      <c r="AW155" s="18">
        <v>1</v>
      </c>
      <c r="AX155" s="18">
        <v>0</v>
      </c>
      <c r="AY155" s="18">
        <v>0</v>
      </c>
      <c r="AZ155" s="18">
        <v>0</v>
      </c>
      <c r="BA155" s="18">
        <v>0</v>
      </c>
      <c r="BB155" s="18">
        <f t="shared" si="2"/>
        <v>14</v>
      </c>
      <c r="BC155" s="20">
        <v>14</v>
      </c>
    </row>
    <row r="156" spans="1:55" s="22" customFormat="1" x14ac:dyDescent="0.25">
      <c r="A156" s="17" t="s">
        <v>178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9">
        <v>0</v>
      </c>
      <c r="M156" s="19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9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9">
        <v>0</v>
      </c>
      <c r="AR156" s="18">
        <v>0</v>
      </c>
      <c r="AS156" s="18">
        <v>0</v>
      </c>
      <c r="AT156" s="18">
        <v>0</v>
      </c>
      <c r="AU156" s="18">
        <v>3</v>
      </c>
      <c r="AV156" s="18">
        <v>0</v>
      </c>
      <c r="AW156" s="18">
        <v>1</v>
      </c>
      <c r="AX156" s="18">
        <v>0</v>
      </c>
      <c r="AY156" s="18">
        <v>0</v>
      </c>
      <c r="AZ156" s="18">
        <v>0</v>
      </c>
      <c r="BA156" s="18">
        <v>0</v>
      </c>
      <c r="BB156" s="18">
        <f t="shared" si="2"/>
        <v>4</v>
      </c>
      <c r="BC156" s="20">
        <v>4</v>
      </c>
    </row>
    <row r="157" spans="1:55" s="16" customFormat="1" x14ac:dyDescent="0.25">
      <c r="A157" s="13" t="s">
        <v>179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5">
        <v>0</v>
      </c>
      <c r="M157" s="15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5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5">
        <v>0</v>
      </c>
      <c r="AR157" s="14">
        <v>0</v>
      </c>
      <c r="AS157" s="14">
        <v>0</v>
      </c>
      <c r="AT157" s="14">
        <v>12</v>
      </c>
      <c r="AU157" s="14">
        <v>30</v>
      </c>
      <c r="AV157" s="14">
        <v>0</v>
      </c>
      <c r="AW157" s="14">
        <v>1</v>
      </c>
      <c r="AX157" s="14">
        <v>0</v>
      </c>
      <c r="AY157" s="14">
        <v>0</v>
      </c>
      <c r="AZ157" s="14">
        <v>0</v>
      </c>
      <c r="BA157" s="14">
        <v>0</v>
      </c>
      <c r="BB157" s="14">
        <f t="shared" si="2"/>
        <v>43</v>
      </c>
      <c r="BC157" s="20"/>
    </row>
    <row r="158" spans="1:55" s="16" customFormat="1" x14ac:dyDescent="0.25">
      <c r="A158" s="13" t="s">
        <v>180</v>
      </c>
      <c r="B158" s="14">
        <v>0</v>
      </c>
      <c r="C158" s="14">
        <v>0</v>
      </c>
      <c r="D158" s="14">
        <v>0</v>
      </c>
      <c r="E158" s="14">
        <v>0</v>
      </c>
      <c r="F158" s="14">
        <v>7</v>
      </c>
      <c r="G158" s="14">
        <v>2</v>
      </c>
      <c r="H158" s="14">
        <v>0</v>
      </c>
      <c r="I158" s="14">
        <v>0</v>
      </c>
      <c r="J158" s="14">
        <v>0</v>
      </c>
      <c r="K158" s="14">
        <v>0</v>
      </c>
      <c r="L158" s="15">
        <v>0</v>
      </c>
      <c r="M158" s="15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5">
        <v>0</v>
      </c>
      <c r="AL158" s="14">
        <v>0</v>
      </c>
      <c r="AM158" s="14">
        <v>0</v>
      </c>
      <c r="AN158" s="14">
        <v>0</v>
      </c>
      <c r="AO158" s="14">
        <v>1</v>
      </c>
      <c r="AP158" s="14">
        <v>0</v>
      </c>
      <c r="AQ158" s="15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f t="shared" si="2"/>
        <v>10</v>
      </c>
      <c r="BC158" s="20"/>
    </row>
    <row r="159" spans="1:55" s="16" customFormat="1" x14ac:dyDescent="0.25">
      <c r="A159" s="13" t="s">
        <v>181</v>
      </c>
      <c r="B159" s="14">
        <v>25</v>
      </c>
      <c r="C159" s="14">
        <v>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5">
        <v>0</v>
      </c>
      <c r="M159" s="15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5">
        <v>1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5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f t="shared" si="2"/>
        <v>31</v>
      </c>
      <c r="BC159" s="20"/>
    </row>
    <row r="160" spans="1:55" s="16" customFormat="1" ht="28.5" x14ac:dyDescent="0.25">
      <c r="A160" s="13" t="s">
        <v>182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5">
        <v>0</v>
      </c>
      <c r="M160" s="15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5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5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14">
        <f t="shared" si="2"/>
        <v>0</v>
      </c>
      <c r="BC160" s="20"/>
    </row>
    <row r="161" spans="1:55" s="16" customFormat="1" x14ac:dyDescent="0.25">
      <c r="A161" s="13" t="s">
        <v>183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5">
        <v>0</v>
      </c>
      <c r="M161" s="15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5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5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f t="shared" si="2"/>
        <v>0</v>
      </c>
      <c r="BC161" s="20"/>
    </row>
    <row r="162" spans="1:55" s="16" customFormat="1" x14ac:dyDescent="0.25">
      <c r="A162" s="13" t="s">
        <v>184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5">
        <v>0</v>
      </c>
      <c r="M162" s="15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5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5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f t="shared" si="2"/>
        <v>0</v>
      </c>
      <c r="BC162" s="20"/>
    </row>
    <row r="163" spans="1:55" s="16" customFormat="1" x14ac:dyDescent="0.25">
      <c r="A163" s="13" t="s">
        <v>185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1</v>
      </c>
      <c r="I163" s="14">
        <v>0</v>
      </c>
      <c r="J163" s="14">
        <v>0</v>
      </c>
      <c r="K163" s="14">
        <v>0</v>
      </c>
      <c r="L163" s="15">
        <v>0</v>
      </c>
      <c r="M163" s="15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1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1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1</v>
      </c>
      <c r="AK163" s="15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5">
        <v>0</v>
      </c>
      <c r="AR163" s="14">
        <v>0</v>
      </c>
      <c r="AS163" s="14">
        <v>0</v>
      </c>
      <c r="AT163" s="14">
        <v>0</v>
      </c>
      <c r="AU163" s="14">
        <v>2</v>
      </c>
      <c r="AV163" s="14">
        <v>45</v>
      </c>
      <c r="AW163" s="14">
        <v>38</v>
      </c>
      <c r="AX163" s="14">
        <v>0</v>
      </c>
      <c r="AY163" s="14">
        <v>0</v>
      </c>
      <c r="AZ163" s="14">
        <v>1</v>
      </c>
      <c r="BA163" s="14">
        <v>0</v>
      </c>
      <c r="BB163" s="14">
        <f t="shared" si="2"/>
        <v>90</v>
      </c>
      <c r="BC163" s="20"/>
    </row>
    <row r="164" spans="1:55" s="16" customFormat="1" x14ac:dyDescent="0.25">
      <c r="A164" s="13" t="s">
        <v>186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5">
        <v>0</v>
      </c>
      <c r="M164" s="15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5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5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  <c r="AZ164" s="14">
        <v>0</v>
      </c>
      <c r="BA164" s="14">
        <v>0</v>
      </c>
      <c r="BB164" s="14">
        <f t="shared" si="2"/>
        <v>0</v>
      </c>
      <c r="BC164" s="20"/>
    </row>
    <row r="165" spans="1:55" s="16" customFormat="1" x14ac:dyDescent="0.25">
      <c r="A165" s="13" t="s">
        <v>187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5">
        <v>0</v>
      </c>
      <c r="M165" s="15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1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5">
        <v>1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5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f t="shared" si="2"/>
        <v>2</v>
      </c>
      <c r="BC165" s="20"/>
    </row>
    <row r="166" spans="1:55" s="16" customFormat="1" x14ac:dyDescent="0.25">
      <c r="A166" s="13" t="s">
        <v>188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5">
        <v>0</v>
      </c>
      <c r="M166" s="15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5">
        <v>0</v>
      </c>
      <c r="AL166" s="14">
        <v>0</v>
      </c>
      <c r="AM166" s="14">
        <v>1</v>
      </c>
      <c r="AN166" s="14">
        <v>0</v>
      </c>
      <c r="AO166" s="14">
        <v>0</v>
      </c>
      <c r="AP166" s="14">
        <v>1</v>
      </c>
      <c r="AQ166" s="15">
        <v>1</v>
      </c>
      <c r="AR166" s="14">
        <v>1</v>
      </c>
      <c r="AS166" s="14">
        <v>1</v>
      </c>
      <c r="AT166" s="14">
        <v>18</v>
      </c>
      <c r="AU166" s="14">
        <v>81</v>
      </c>
      <c r="AV166" s="14">
        <v>0</v>
      </c>
      <c r="AW166" s="14">
        <v>1</v>
      </c>
      <c r="AX166" s="14">
        <v>0</v>
      </c>
      <c r="AY166" s="14">
        <v>0</v>
      </c>
      <c r="AZ166" s="14">
        <v>0</v>
      </c>
      <c r="BA166" s="14">
        <v>0</v>
      </c>
      <c r="BB166" s="14">
        <f t="shared" si="2"/>
        <v>105</v>
      </c>
      <c r="BC166" s="20"/>
    </row>
    <row r="167" spans="1:55" s="16" customFormat="1" x14ac:dyDescent="0.25">
      <c r="A167" s="13" t="s">
        <v>189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5">
        <v>0</v>
      </c>
      <c r="M167" s="15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5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5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f t="shared" si="2"/>
        <v>0</v>
      </c>
      <c r="BC167" s="20"/>
    </row>
    <row r="168" spans="1:55" s="16" customFormat="1" x14ac:dyDescent="0.25">
      <c r="A168" s="13" t="s">
        <v>190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5">
        <v>0</v>
      </c>
      <c r="M168" s="15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5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5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14">
        <v>0</v>
      </c>
      <c r="BB168" s="14">
        <f t="shared" si="2"/>
        <v>0</v>
      </c>
      <c r="BC168" s="20"/>
    </row>
    <row r="169" spans="1:55" s="16" customFormat="1" ht="28.5" x14ac:dyDescent="0.25">
      <c r="A169" s="13" t="s">
        <v>191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5">
        <v>0</v>
      </c>
      <c r="M169" s="15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5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5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14">
        <v>0</v>
      </c>
      <c r="BB169" s="14">
        <f t="shared" si="2"/>
        <v>0</v>
      </c>
      <c r="BC169" s="20"/>
    </row>
    <row r="170" spans="1:55" s="16" customFormat="1" ht="28.5" customHeight="1" x14ac:dyDescent="0.25">
      <c r="A170" s="13" t="s">
        <v>192</v>
      </c>
      <c r="B170" s="14">
        <v>1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5">
        <v>0</v>
      </c>
      <c r="M170" s="15">
        <v>1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2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1</v>
      </c>
      <c r="AH170" s="14">
        <v>0</v>
      </c>
      <c r="AI170" s="14">
        <v>1</v>
      </c>
      <c r="AJ170" s="14">
        <v>0</v>
      </c>
      <c r="AK170" s="15">
        <v>0</v>
      </c>
      <c r="AL170" s="14">
        <v>0</v>
      </c>
      <c r="AM170" s="14">
        <v>0</v>
      </c>
      <c r="AN170" s="14">
        <v>24</v>
      </c>
      <c r="AO170" s="14">
        <v>8</v>
      </c>
      <c r="AP170" s="14">
        <v>0</v>
      </c>
      <c r="AQ170" s="15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14">
        <v>0</v>
      </c>
      <c r="BB170" s="14">
        <f t="shared" si="2"/>
        <v>38</v>
      </c>
      <c r="BC170" s="20"/>
    </row>
    <row r="171" spans="1:55" s="16" customFormat="1" ht="42.75" customHeight="1" x14ac:dyDescent="0.25">
      <c r="A171" s="13" t="s">
        <v>193</v>
      </c>
      <c r="B171" s="14">
        <v>1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5">
        <v>0</v>
      </c>
      <c r="M171" s="15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1</v>
      </c>
      <c r="AJ171" s="14">
        <v>0</v>
      </c>
      <c r="AK171" s="15">
        <v>0</v>
      </c>
      <c r="AL171" s="14">
        <v>0</v>
      </c>
      <c r="AM171" s="14">
        <v>0</v>
      </c>
      <c r="AN171" s="14">
        <v>146</v>
      </c>
      <c r="AO171" s="14">
        <v>62</v>
      </c>
      <c r="AP171" s="14">
        <v>0</v>
      </c>
      <c r="AQ171" s="15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>
        <v>0</v>
      </c>
      <c r="AZ171" s="14">
        <v>0</v>
      </c>
      <c r="BA171" s="14">
        <v>0</v>
      </c>
      <c r="BB171" s="14">
        <f t="shared" si="2"/>
        <v>210</v>
      </c>
      <c r="BC171" s="20"/>
    </row>
    <row r="172" spans="1:55" s="16" customFormat="1" x14ac:dyDescent="0.25">
      <c r="A172" s="13" t="s">
        <v>194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5">
        <v>0</v>
      </c>
      <c r="M172" s="15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5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5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v>0</v>
      </c>
      <c r="AZ172" s="14">
        <v>0</v>
      </c>
      <c r="BA172" s="14">
        <v>0</v>
      </c>
      <c r="BB172" s="14">
        <f t="shared" si="2"/>
        <v>0</v>
      </c>
      <c r="BC172" s="20"/>
    </row>
    <row r="173" spans="1:55" s="16" customFormat="1" x14ac:dyDescent="0.25">
      <c r="A173" s="13" t="s">
        <v>195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5">
        <v>0</v>
      </c>
      <c r="M173" s="15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5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5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v>0</v>
      </c>
      <c r="AZ173" s="14">
        <v>0</v>
      </c>
      <c r="BA173" s="14">
        <v>0</v>
      </c>
      <c r="BB173" s="14">
        <f t="shared" si="2"/>
        <v>0</v>
      </c>
      <c r="BC173" s="20"/>
    </row>
    <row r="174" spans="1:55" s="16" customFormat="1" x14ac:dyDescent="0.25">
      <c r="A174" s="13" t="s">
        <v>196</v>
      </c>
      <c r="B174" s="14">
        <v>0</v>
      </c>
      <c r="C174" s="14">
        <v>0</v>
      </c>
      <c r="D174" s="14">
        <v>2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5">
        <v>0</v>
      </c>
      <c r="M174" s="15">
        <v>0</v>
      </c>
      <c r="N174" s="14">
        <v>0</v>
      </c>
      <c r="O174" s="14">
        <v>1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151</v>
      </c>
      <c r="AI174" s="14">
        <v>80</v>
      </c>
      <c r="AJ174" s="14">
        <v>1</v>
      </c>
      <c r="AK174" s="15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5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14">
        <v>0</v>
      </c>
      <c r="AX174" s="14">
        <v>0</v>
      </c>
      <c r="AY174" s="14">
        <v>0</v>
      </c>
      <c r="AZ174" s="14">
        <v>0</v>
      </c>
      <c r="BA174" s="14">
        <v>0</v>
      </c>
      <c r="BB174" s="14">
        <f t="shared" si="2"/>
        <v>235</v>
      </c>
      <c r="BC174" s="20"/>
    </row>
    <row r="175" spans="1:55" s="16" customFormat="1" x14ac:dyDescent="0.25">
      <c r="A175" s="13" t="s">
        <v>197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5">
        <v>0</v>
      </c>
      <c r="M175" s="15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5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5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0</v>
      </c>
      <c r="AY175" s="14">
        <v>0</v>
      </c>
      <c r="AZ175" s="14">
        <v>0</v>
      </c>
      <c r="BA175" s="14">
        <v>0</v>
      </c>
      <c r="BB175" s="14">
        <f t="shared" si="2"/>
        <v>0</v>
      </c>
      <c r="BC175" s="20"/>
    </row>
    <row r="176" spans="1:55" s="16" customFormat="1" x14ac:dyDescent="0.25">
      <c r="A176" s="13" t="s">
        <v>198</v>
      </c>
      <c r="B176" s="14">
        <v>0</v>
      </c>
      <c r="C176" s="14">
        <v>0</v>
      </c>
      <c r="D176" s="14">
        <v>0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5">
        <v>0</v>
      </c>
      <c r="M176" s="15">
        <v>0</v>
      </c>
      <c r="N176" s="14">
        <v>0</v>
      </c>
      <c r="O176" s="14">
        <v>0</v>
      </c>
      <c r="P176" s="14">
        <v>54</v>
      </c>
      <c r="Q176" s="14">
        <v>32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5">
        <v>1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5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1</v>
      </c>
      <c r="AW176" s="14">
        <v>0</v>
      </c>
      <c r="AX176" s="14">
        <v>0</v>
      </c>
      <c r="AY176" s="14">
        <v>0</v>
      </c>
      <c r="AZ176" s="14">
        <v>0</v>
      </c>
      <c r="BA176" s="14">
        <v>0</v>
      </c>
      <c r="BB176" s="14">
        <f t="shared" si="2"/>
        <v>89</v>
      </c>
      <c r="BC176" s="20"/>
    </row>
    <row r="177" spans="1:55" s="16" customFormat="1" x14ac:dyDescent="0.25">
      <c r="A177" s="13" t="s">
        <v>199</v>
      </c>
      <c r="B177" s="14">
        <v>1</v>
      </c>
      <c r="C177" s="14">
        <v>0</v>
      </c>
      <c r="D177" s="14">
        <v>0</v>
      </c>
      <c r="E177" s="14">
        <v>0</v>
      </c>
      <c r="F177" s="14">
        <v>3</v>
      </c>
      <c r="G177" s="14">
        <v>2</v>
      </c>
      <c r="H177" s="14">
        <v>0</v>
      </c>
      <c r="I177" s="14">
        <v>0</v>
      </c>
      <c r="J177" s="14">
        <v>0</v>
      </c>
      <c r="K177" s="14">
        <v>0</v>
      </c>
      <c r="L177" s="15">
        <v>0</v>
      </c>
      <c r="M177" s="1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5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5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v>0</v>
      </c>
      <c r="AZ177" s="14">
        <v>0</v>
      </c>
      <c r="BA177" s="14">
        <v>0</v>
      </c>
      <c r="BB177" s="14">
        <f t="shared" si="2"/>
        <v>6</v>
      </c>
      <c r="BC177" s="20"/>
    </row>
    <row r="178" spans="1:55" s="16" customFormat="1" x14ac:dyDescent="0.25">
      <c r="A178" s="13" t="s">
        <v>200</v>
      </c>
      <c r="B178" s="14">
        <v>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1</v>
      </c>
      <c r="K178" s="14">
        <v>0</v>
      </c>
      <c r="L178" s="15">
        <v>0</v>
      </c>
      <c r="M178" s="15">
        <v>0</v>
      </c>
      <c r="N178" s="14">
        <v>0</v>
      </c>
      <c r="O178" s="14">
        <v>0</v>
      </c>
      <c r="P178" s="14">
        <v>0</v>
      </c>
      <c r="Q178" s="14">
        <v>1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8</v>
      </c>
      <c r="AA178" s="14">
        <v>5</v>
      </c>
      <c r="AB178" s="14">
        <v>1</v>
      </c>
      <c r="AC178" s="14">
        <v>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5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5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f t="shared" si="2"/>
        <v>18</v>
      </c>
      <c r="BC178" s="20"/>
    </row>
    <row r="179" spans="1:55" s="16" customFormat="1" x14ac:dyDescent="0.25">
      <c r="A179" s="13" t="s">
        <v>201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5">
        <v>0</v>
      </c>
      <c r="M179" s="15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5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5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0</v>
      </c>
      <c r="AZ179" s="14">
        <v>0</v>
      </c>
      <c r="BA179" s="14">
        <v>0</v>
      </c>
      <c r="BB179" s="14">
        <f t="shared" si="2"/>
        <v>0</v>
      </c>
      <c r="BC179" s="20"/>
    </row>
    <row r="180" spans="1:55" s="16" customFormat="1" x14ac:dyDescent="0.25">
      <c r="A180" s="13" t="s">
        <v>202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5">
        <v>0</v>
      </c>
      <c r="M180" s="15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5">
        <v>0</v>
      </c>
      <c r="AL180" s="14">
        <v>0</v>
      </c>
      <c r="AM180" s="14">
        <v>0</v>
      </c>
      <c r="AN180" s="14">
        <v>2</v>
      </c>
      <c r="AO180" s="14">
        <v>2</v>
      </c>
      <c r="AP180" s="14">
        <v>0</v>
      </c>
      <c r="AQ180" s="15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f t="shared" si="2"/>
        <v>4</v>
      </c>
      <c r="BC180" s="20"/>
    </row>
    <row r="181" spans="1:55" s="16" customFormat="1" x14ac:dyDescent="0.25">
      <c r="A181" s="13" t="s">
        <v>203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5">
        <v>0</v>
      </c>
      <c r="M181" s="15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5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5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f t="shared" si="2"/>
        <v>0</v>
      </c>
      <c r="BC181" s="20"/>
    </row>
    <row r="182" spans="1:55" s="22" customFormat="1" x14ac:dyDescent="0.25">
      <c r="A182" s="17" t="s">
        <v>211</v>
      </c>
      <c r="B182" s="18">
        <v>1</v>
      </c>
      <c r="C182" s="18">
        <v>0</v>
      </c>
      <c r="D182" s="18">
        <v>2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1</v>
      </c>
      <c r="K182" s="18">
        <v>0</v>
      </c>
      <c r="L182" s="19">
        <v>0</v>
      </c>
      <c r="M182" s="19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1</v>
      </c>
      <c r="AI182" s="18">
        <v>1</v>
      </c>
      <c r="AJ182" s="18">
        <v>1</v>
      </c>
      <c r="AK182" s="19">
        <v>0</v>
      </c>
      <c r="AL182" s="18">
        <v>0</v>
      </c>
      <c r="AM182" s="18">
        <v>0</v>
      </c>
      <c r="AN182" s="18">
        <v>3</v>
      </c>
      <c r="AO182" s="18">
        <v>1</v>
      </c>
      <c r="AP182" s="18">
        <v>0</v>
      </c>
      <c r="AQ182" s="19">
        <v>0</v>
      </c>
      <c r="AR182" s="18">
        <v>0</v>
      </c>
      <c r="AS182" s="18">
        <v>0</v>
      </c>
      <c r="AT182" s="18">
        <v>0</v>
      </c>
      <c r="AU182" s="18">
        <v>0</v>
      </c>
      <c r="AV182" s="18">
        <v>0</v>
      </c>
      <c r="AW182" s="18">
        <v>0</v>
      </c>
      <c r="AX182" s="18">
        <v>11</v>
      </c>
      <c r="AY182" s="18">
        <v>5</v>
      </c>
      <c r="AZ182" s="18">
        <v>0</v>
      </c>
      <c r="BA182" s="18">
        <v>0</v>
      </c>
      <c r="BB182" s="18">
        <f t="shared" si="2"/>
        <v>27</v>
      </c>
      <c r="BC182" s="20">
        <v>27</v>
      </c>
    </row>
    <row r="183" spans="1:55" s="16" customFormat="1" x14ac:dyDescent="0.25">
      <c r="A183" s="13" t="s">
        <v>204</v>
      </c>
      <c r="B183" s="14">
        <v>0</v>
      </c>
      <c r="C183" s="14">
        <v>0</v>
      </c>
      <c r="D183" s="14">
        <v>0</v>
      </c>
      <c r="E183" s="14">
        <v>0</v>
      </c>
      <c r="F183" s="14">
        <v>5</v>
      </c>
      <c r="G183" s="14">
        <v>1</v>
      </c>
      <c r="H183" s="14">
        <v>0</v>
      </c>
      <c r="I183" s="14">
        <v>0</v>
      </c>
      <c r="J183" s="14">
        <v>0</v>
      </c>
      <c r="K183" s="14">
        <v>0</v>
      </c>
      <c r="L183" s="15">
        <v>0</v>
      </c>
      <c r="M183" s="15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5">
        <v>0</v>
      </c>
      <c r="AL183" s="14">
        <v>0</v>
      </c>
      <c r="AM183" s="14">
        <v>0</v>
      </c>
      <c r="AN183" s="14">
        <v>0</v>
      </c>
      <c r="AO183" s="14">
        <v>1</v>
      </c>
      <c r="AP183" s="14">
        <v>0</v>
      </c>
      <c r="AQ183" s="15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>
        <v>0</v>
      </c>
      <c r="AZ183" s="14">
        <v>0</v>
      </c>
      <c r="BA183" s="14">
        <v>0</v>
      </c>
      <c r="BB183" s="14">
        <f t="shared" si="2"/>
        <v>7</v>
      </c>
      <c r="BC183" s="20"/>
    </row>
    <row r="184" spans="1:55" s="16" customFormat="1" x14ac:dyDescent="0.25">
      <c r="A184" s="13" t="s">
        <v>205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5">
        <v>0</v>
      </c>
      <c r="M184" s="15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5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5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f t="shared" si="2"/>
        <v>0</v>
      </c>
      <c r="BC184" s="20"/>
    </row>
    <row r="185" spans="1:55" ht="42.75" customHeight="1" x14ac:dyDescent="0.25">
      <c r="A185" s="2" t="s">
        <v>206</v>
      </c>
      <c r="B185" s="5">
        <f>SUM(B4:B184)</f>
        <v>176</v>
      </c>
      <c r="C185" s="5">
        <f>SUM(C4:C184)</f>
        <v>45</v>
      </c>
      <c r="D185" s="5">
        <f t="shared" ref="D185:BA185" si="3">SUM(D4:D184)</f>
        <v>97</v>
      </c>
      <c r="E185" s="5">
        <f t="shared" si="3"/>
        <v>10</v>
      </c>
      <c r="F185" s="5">
        <f t="shared" si="3"/>
        <v>32</v>
      </c>
      <c r="G185" s="5">
        <f t="shared" si="3"/>
        <v>9</v>
      </c>
      <c r="H185" s="5">
        <f t="shared" si="3"/>
        <v>68</v>
      </c>
      <c r="I185" s="5">
        <f t="shared" si="3"/>
        <v>22</v>
      </c>
      <c r="J185" s="5">
        <f t="shared" si="3"/>
        <v>191</v>
      </c>
      <c r="K185" s="5">
        <f t="shared" si="3"/>
        <v>24</v>
      </c>
      <c r="L185" s="5">
        <f t="shared" si="3"/>
        <v>14</v>
      </c>
      <c r="M185" s="5">
        <f t="shared" si="3"/>
        <v>6</v>
      </c>
      <c r="N185" s="5">
        <f t="shared" si="3"/>
        <v>152</v>
      </c>
      <c r="O185" s="5">
        <f t="shared" si="3"/>
        <v>94</v>
      </c>
      <c r="P185" s="5">
        <f t="shared" si="3"/>
        <v>56</v>
      </c>
      <c r="Q185" s="5">
        <f t="shared" si="3"/>
        <v>33</v>
      </c>
      <c r="R185" s="5">
        <f t="shared" si="3"/>
        <v>2</v>
      </c>
      <c r="S185" s="5">
        <f t="shared" si="3"/>
        <v>1</v>
      </c>
      <c r="T185" s="5">
        <f t="shared" si="3"/>
        <v>1</v>
      </c>
      <c r="U185" s="5">
        <f t="shared" si="3"/>
        <v>1</v>
      </c>
      <c r="V185" s="5">
        <f t="shared" si="3"/>
        <v>0</v>
      </c>
      <c r="W185" s="5">
        <f t="shared" si="3"/>
        <v>0</v>
      </c>
      <c r="X185" s="5">
        <f t="shared" si="3"/>
        <v>7</v>
      </c>
      <c r="Y185" s="5">
        <f t="shared" si="3"/>
        <v>0</v>
      </c>
      <c r="Z185" s="5">
        <f t="shared" si="3"/>
        <v>15</v>
      </c>
      <c r="AA185" s="5">
        <f t="shared" si="3"/>
        <v>22</v>
      </c>
      <c r="AB185" s="5">
        <f t="shared" si="3"/>
        <v>15</v>
      </c>
      <c r="AC185" s="5">
        <f t="shared" si="3"/>
        <v>3</v>
      </c>
      <c r="AD185" s="5">
        <f t="shared" si="3"/>
        <v>7</v>
      </c>
      <c r="AE185" s="5">
        <f t="shared" si="3"/>
        <v>3</v>
      </c>
      <c r="AF185" s="5">
        <f t="shared" si="3"/>
        <v>22</v>
      </c>
      <c r="AG185" s="5">
        <f t="shared" si="3"/>
        <v>20</v>
      </c>
      <c r="AH185" s="5">
        <f t="shared" si="3"/>
        <v>759</v>
      </c>
      <c r="AI185" s="5">
        <f t="shared" si="3"/>
        <v>430</v>
      </c>
      <c r="AJ185" s="5">
        <f t="shared" si="3"/>
        <v>11</v>
      </c>
      <c r="AK185" s="5">
        <f t="shared" si="3"/>
        <v>14</v>
      </c>
      <c r="AL185" s="5">
        <f t="shared" si="3"/>
        <v>77</v>
      </c>
      <c r="AM185" s="5">
        <f t="shared" si="3"/>
        <v>42</v>
      </c>
      <c r="AN185" s="5">
        <f t="shared" si="3"/>
        <v>359</v>
      </c>
      <c r="AO185" s="5">
        <f t="shared" si="3"/>
        <v>148</v>
      </c>
      <c r="AP185" s="5">
        <f t="shared" si="3"/>
        <v>1108</v>
      </c>
      <c r="AQ185" s="5">
        <f t="shared" si="3"/>
        <v>943</v>
      </c>
      <c r="AR185" s="5">
        <f t="shared" si="3"/>
        <v>110</v>
      </c>
      <c r="AS185" s="5">
        <f t="shared" si="3"/>
        <v>212</v>
      </c>
      <c r="AT185" s="5">
        <f t="shared" si="3"/>
        <v>69</v>
      </c>
      <c r="AU185" s="5">
        <f t="shared" si="3"/>
        <v>310</v>
      </c>
      <c r="AV185" s="5">
        <f t="shared" si="3"/>
        <v>65</v>
      </c>
      <c r="AW185" s="5">
        <f t="shared" si="3"/>
        <v>104</v>
      </c>
      <c r="AX185" s="5">
        <f t="shared" si="3"/>
        <v>175</v>
      </c>
      <c r="AY185" s="5">
        <f t="shared" si="3"/>
        <v>53</v>
      </c>
      <c r="AZ185" s="5">
        <f t="shared" si="3"/>
        <v>157</v>
      </c>
      <c r="BA185" s="5">
        <f t="shared" si="3"/>
        <v>28</v>
      </c>
      <c r="BB185" s="5">
        <f t="shared" si="2"/>
        <v>6322</v>
      </c>
      <c r="BC185" s="21"/>
    </row>
    <row r="186" spans="1:55" ht="26.25" customHeight="1" x14ac:dyDescent="0.25">
      <c r="A186" s="21" t="s">
        <v>217</v>
      </c>
      <c r="B186" s="20">
        <v>70</v>
      </c>
      <c r="C186" s="20">
        <v>12</v>
      </c>
      <c r="D186" s="20">
        <v>83</v>
      </c>
      <c r="E186" s="20">
        <v>9</v>
      </c>
      <c r="F186" s="20">
        <v>7</v>
      </c>
      <c r="G186" s="20">
        <v>2</v>
      </c>
      <c r="H186" s="20">
        <v>23</v>
      </c>
      <c r="I186" s="20">
        <v>10</v>
      </c>
      <c r="J186" s="20">
        <v>117</v>
      </c>
      <c r="K186" s="20">
        <v>18</v>
      </c>
      <c r="L186" s="30">
        <v>13</v>
      </c>
      <c r="M186" s="30">
        <v>4</v>
      </c>
      <c r="N186" s="20">
        <v>13</v>
      </c>
      <c r="O186" s="20">
        <v>12</v>
      </c>
      <c r="P186" s="20">
        <v>2</v>
      </c>
      <c r="Q186" s="20">
        <v>0</v>
      </c>
      <c r="R186" s="20">
        <v>1</v>
      </c>
      <c r="S186" s="20">
        <v>1</v>
      </c>
      <c r="T186" s="20">
        <v>1</v>
      </c>
      <c r="U186" s="20">
        <v>0</v>
      </c>
      <c r="V186" s="20">
        <v>0</v>
      </c>
      <c r="W186" s="20">
        <v>0</v>
      </c>
      <c r="X186" s="20">
        <v>1</v>
      </c>
      <c r="Y186" s="20">
        <v>0</v>
      </c>
      <c r="Z186" s="20">
        <v>0</v>
      </c>
      <c r="AA186" s="20">
        <v>4</v>
      </c>
      <c r="AB186" s="20">
        <v>12</v>
      </c>
      <c r="AC186" s="20">
        <v>1</v>
      </c>
      <c r="AD186" s="20">
        <v>0</v>
      </c>
      <c r="AE186" s="20">
        <v>0</v>
      </c>
      <c r="AF186" s="20">
        <v>2</v>
      </c>
      <c r="AG186" s="20">
        <v>1</v>
      </c>
      <c r="AH186" s="20">
        <v>41</v>
      </c>
      <c r="AI186" s="20">
        <v>54</v>
      </c>
      <c r="AJ186" s="20">
        <v>8</v>
      </c>
      <c r="AK186" s="30">
        <v>4</v>
      </c>
      <c r="AL186" s="20">
        <v>6</v>
      </c>
      <c r="AM186" s="20">
        <v>11</v>
      </c>
      <c r="AN186" s="20">
        <v>13</v>
      </c>
      <c r="AO186" s="20">
        <v>3</v>
      </c>
      <c r="AP186" s="20">
        <v>8</v>
      </c>
      <c r="AQ186" s="30">
        <v>2</v>
      </c>
      <c r="AR186" s="20">
        <v>30</v>
      </c>
      <c r="AS186" s="20">
        <v>65</v>
      </c>
      <c r="AT186" s="20">
        <v>36</v>
      </c>
      <c r="AU186" s="20">
        <v>170</v>
      </c>
      <c r="AV186" s="20">
        <v>5</v>
      </c>
      <c r="AW186" s="20">
        <v>24</v>
      </c>
      <c r="AX186" s="20">
        <v>174</v>
      </c>
      <c r="AY186" s="20">
        <v>53</v>
      </c>
      <c r="AZ186" s="20">
        <v>144</v>
      </c>
      <c r="BA186" s="20">
        <v>27</v>
      </c>
      <c r="BB186" s="20"/>
      <c r="BC186" s="20">
        <v>1297</v>
      </c>
    </row>
    <row r="187" spans="1:55" x14ac:dyDescent="0.25">
      <c r="A187" s="8" t="s">
        <v>218</v>
      </c>
    </row>
  </sheetData>
  <mergeCells count="30">
    <mergeCell ref="BC2:BC3"/>
    <mergeCell ref="AX2:AY2"/>
    <mergeCell ref="AZ2:BA2"/>
    <mergeCell ref="A2:A3"/>
    <mergeCell ref="A1:BB1"/>
    <mergeCell ref="BB2:BB3"/>
    <mergeCell ref="AV2:AW2"/>
    <mergeCell ref="F2:G2"/>
    <mergeCell ref="B2:C2"/>
    <mergeCell ref="D2:E2"/>
    <mergeCell ref="J2:K2"/>
    <mergeCell ref="L2:M2"/>
    <mergeCell ref="N2:O2"/>
    <mergeCell ref="P2:Q2"/>
    <mergeCell ref="R2:S2"/>
    <mergeCell ref="T2:U2"/>
    <mergeCell ref="X2:Y2"/>
    <mergeCell ref="Z2:AA2"/>
    <mergeCell ref="AB2:AC2"/>
    <mergeCell ref="AD2:AE2"/>
    <mergeCell ref="AF2:AG2"/>
    <mergeCell ref="AN2:AO2"/>
    <mergeCell ref="AR2:AS2"/>
    <mergeCell ref="AP2:AQ2"/>
    <mergeCell ref="H2:I2"/>
    <mergeCell ref="AT2:AU2"/>
    <mergeCell ref="V2:W2"/>
    <mergeCell ref="AL2:AM2"/>
    <mergeCell ref="AH2:AI2"/>
    <mergeCell ref="AJ2:AK2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1081學程修習人數統計表1090331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2020-04-11T04:07:22Z</dcterms:created>
  <dcterms:modified xsi:type="dcterms:W3CDTF">2020-04-13T09:39:16Z</dcterms:modified>
</cp:coreProperties>
</file>