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G_PIC\Desktop\1122-輔雙學程1131109\"/>
    </mc:Choice>
  </mc:AlternateContent>
  <bookViews>
    <workbookView xWindow="-120" yWindow="-120" windowWidth="29040" windowHeight="15840" activeTab="1"/>
  </bookViews>
  <sheets>
    <sheet name="1122取得輔系人數統計表 " sheetId="2" r:id="rId1"/>
    <sheet name="1122取得雙主修人數統計表" sheetId="3" r:id="rId2"/>
  </sheets>
  <definedNames>
    <definedName name="_xlnm._FilterDatabase" localSheetId="0" hidden="1">'1122取得輔系人數統計表 '!$A$4:$A$94</definedName>
    <definedName name="_xlnm._FilterDatabase" localSheetId="1" hidden="1">'1122取得雙主修人數統計表'!$A$4:$A$72</definedName>
    <definedName name="_xlnm.Print_Area" localSheetId="0">'1122取得輔系人數統計表 '!$A$1:$Y$94</definedName>
    <definedName name="_xlnm.Print_Area" localSheetId="1">'1122取得雙主修人數統計表'!$A$1:$Z$72</definedName>
    <definedName name="_xlnm.Print_Titles" localSheetId="0">'1122取得輔系人數統計表 '!$1:$3</definedName>
    <definedName name="_xlnm.Print_Titles" localSheetId="1">'1122取得雙主修人數統計表'!$1:$3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3" l="1"/>
  <c r="Z35" i="3"/>
  <c r="Z61" i="3"/>
  <c r="Z39" i="3"/>
  <c r="O72" i="3"/>
  <c r="Z26" i="3"/>
  <c r="Y91" i="2" l="1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B94" i="2"/>
  <c r="Y93" i="2"/>
  <c r="Y92" i="2"/>
  <c r="Y90" i="2"/>
  <c r="Y75" i="2"/>
  <c r="C72" i="3" l="1"/>
  <c r="D72" i="3"/>
  <c r="E72" i="3"/>
  <c r="F72" i="3"/>
  <c r="G72" i="3"/>
  <c r="H72" i="3"/>
  <c r="I72" i="3"/>
  <c r="J72" i="3"/>
  <c r="L72" i="3"/>
  <c r="M72" i="3"/>
  <c r="N72" i="3"/>
  <c r="P72" i="3"/>
  <c r="Q72" i="3"/>
  <c r="R72" i="3"/>
  <c r="S72" i="3"/>
  <c r="T72" i="3"/>
  <c r="U72" i="3"/>
  <c r="V72" i="3"/>
  <c r="W72" i="3"/>
  <c r="X72" i="3"/>
  <c r="Y72" i="3"/>
  <c r="B72" i="3"/>
  <c r="Z69" i="3"/>
  <c r="Z59" i="3"/>
  <c r="Z56" i="3"/>
  <c r="Z48" i="3"/>
  <c r="Z42" i="3"/>
  <c r="Z27" i="3"/>
  <c r="Z28" i="3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Z68" i="3"/>
  <c r="Z58" i="3"/>
  <c r="Z20" i="3"/>
  <c r="Z52" i="3"/>
  <c r="Z47" i="3"/>
  <c r="Z9" i="3"/>
  <c r="Z64" i="3" l="1"/>
  <c r="Z41" i="3"/>
  <c r="Z37" i="3"/>
  <c r="Z21" i="3"/>
  <c r="Z32" i="3"/>
  <c r="Z44" i="3"/>
  <c r="Z60" i="3"/>
  <c r="Z33" i="3"/>
  <c r="Z71" i="3" l="1"/>
  <c r="Z40" i="3"/>
  <c r="Z29" i="3"/>
  <c r="Z67" i="3" l="1"/>
  <c r="Z66" i="3"/>
  <c r="Z62" i="3"/>
  <c r="Z55" i="3"/>
  <c r="Z54" i="3"/>
  <c r="Z45" i="3"/>
  <c r="Z43" i="3"/>
  <c r="Z31" i="3"/>
  <c r="Z34" i="3"/>
  <c r="Z12" i="3"/>
  <c r="Z8" i="3"/>
  <c r="Z70" i="3" l="1"/>
  <c r="Z65" i="3"/>
  <c r="Z63" i="3"/>
  <c r="Z57" i="3"/>
  <c r="Z53" i="3"/>
  <c r="Z51" i="3"/>
  <c r="Z50" i="3"/>
  <c r="Z49" i="3"/>
  <c r="Z46" i="3"/>
  <c r="Z38" i="3"/>
  <c r="Z36" i="3"/>
  <c r="Z30" i="3"/>
  <c r="Z25" i="3"/>
  <c r="Z24" i="3"/>
  <c r="Z23" i="3"/>
  <c r="Z22" i="3"/>
  <c r="Z19" i="3"/>
  <c r="Z18" i="3"/>
  <c r="Z17" i="3"/>
  <c r="Z16" i="3"/>
  <c r="Z15" i="3"/>
  <c r="Z14" i="3"/>
  <c r="Z13" i="3"/>
  <c r="Z11" i="3"/>
  <c r="Z10" i="3"/>
  <c r="Z7" i="3"/>
  <c r="Z6" i="3"/>
  <c r="Z5" i="3"/>
  <c r="Z4" i="3"/>
  <c r="Z72" i="3" l="1"/>
  <c r="Y4" i="2" l="1"/>
  <c r="Y94" i="2" s="1"/>
</calcChain>
</file>

<file path=xl/sharedStrings.xml><?xml version="1.0" encoding="utf-8"?>
<sst xmlns="http://schemas.openxmlformats.org/spreadsheetml/2006/main" count="214" uniqueCount="172">
  <si>
    <t>系別年級\輔系</t>
  </si>
  <si>
    <t>英文系</t>
  </si>
  <si>
    <t>西文系</t>
  </si>
  <si>
    <t>日文系</t>
  </si>
  <si>
    <t>中文系</t>
  </si>
  <si>
    <t>社工系</t>
  </si>
  <si>
    <t>法律系</t>
  </si>
  <si>
    <t>生態系</t>
  </si>
  <si>
    <t>大傳系</t>
  </si>
  <si>
    <t>化科系</t>
  </si>
  <si>
    <t>企管系</t>
  </si>
  <si>
    <t>國企系</t>
  </si>
  <si>
    <t>會計系</t>
  </si>
  <si>
    <t>觀光系</t>
  </si>
  <si>
    <t>財金系</t>
  </si>
  <si>
    <t>資管系</t>
  </si>
  <si>
    <t>資工系</t>
  </si>
  <si>
    <t>資傳系</t>
  </si>
  <si>
    <t>總計</t>
  </si>
  <si>
    <t>英文系1年級</t>
  </si>
  <si>
    <t>英文系2年級</t>
  </si>
  <si>
    <t>英文系3年級</t>
  </si>
  <si>
    <t>英文系4年級</t>
  </si>
  <si>
    <t>西文系1年級</t>
  </si>
  <si>
    <t>西文系2年級</t>
  </si>
  <si>
    <t>西文系3年級</t>
  </si>
  <si>
    <t>西文系4年級</t>
  </si>
  <si>
    <t>日文系1年級</t>
  </si>
  <si>
    <t>日文系2年級</t>
  </si>
  <si>
    <t>日文系3年級</t>
  </si>
  <si>
    <t>日文系4年級</t>
  </si>
  <si>
    <t>中文系1年級</t>
  </si>
  <si>
    <t>中文系2年級</t>
  </si>
  <si>
    <t>中文系3年級</t>
  </si>
  <si>
    <t>中文系4年級</t>
  </si>
  <si>
    <t>台文系4年級</t>
  </si>
  <si>
    <t>法律系2年級</t>
  </si>
  <si>
    <t>法律系4年級</t>
  </si>
  <si>
    <t>生態系1年級</t>
  </si>
  <si>
    <t>生態系2年級</t>
  </si>
  <si>
    <t>化科系3年級</t>
  </si>
  <si>
    <t>企管系1年級</t>
  </si>
  <si>
    <t>企管系2年級</t>
  </si>
  <si>
    <t>企管系3年級</t>
  </si>
  <si>
    <t>企管系4年級</t>
  </si>
  <si>
    <t>國企系1年級</t>
  </si>
  <si>
    <t>國企系2年級</t>
  </si>
  <si>
    <t>國企系4年級</t>
  </si>
  <si>
    <t>會計系2年級</t>
  </si>
  <si>
    <t>觀光系2年級</t>
  </si>
  <si>
    <t>觀光系3年級</t>
  </si>
  <si>
    <t>觀光系4年級</t>
  </si>
  <si>
    <t>財金系1年級</t>
  </si>
  <si>
    <t>財金系2年級</t>
  </si>
  <si>
    <t>財金系3年級</t>
  </si>
  <si>
    <t>資工系2年級</t>
  </si>
  <si>
    <t>資工系3年級</t>
  </si>
  <si>
    <t>資傳系1年級</t>
  </si>
  <si>
    <t>總 計</t>
  </si>
  <si>
    <t>化科系4年級</t>
  </si>
  <si>
    <t>資傳系4年級</t>
  </si>
  <si>
    <t>法律系3年級</t>
  </si>
  <si>
    <t>財工系4年級</t>
  </si>
  <si>
    <t>資傳系2年級</t>
  </si>
  <si>
    <t>寰宇外語教育學程2年級</t>
  </si>
  <si>
    <t>食營系 營養組</t>
  </si>
  <si>
    <t>社工系1年級</t>
  </si>
  <si>
    <t>寰宇外語教育學程1年級</t>
  </si>
  <si>
    <t>財金系4年級</t>
  </si>
  <si>
    <t>資工系4年級</t>
  </si>
  <si>
    <t>資傳系3年級</t>
  </si>
  <si>
    <t>寰宇外語教育學程4年級</t>
  </si>
  <si>
    <t>資科系</t>
    <phoneticPr fontId="20" type="noConversion"/>
  </si>
  <si>
    <t>財工系</t>
    <phoneticPr fontId="20" type="noConversion"/>
  </si>
  <si>
    <t>靜宜大學108學年度第2學期修習輔系人數統計表</t>
    <phoneticPr fontId="20" type="noConversion"/>
  </si>
  <si>
    <t>法律系1年級</t>
    <phoneticPr fontId="20" type="noConversion"/>
  </si>
  <si>
    <t>系別年級\雙主修</t>
  </si>
  <si>
    <t>財工系</t>
  </si>
  <si>
    <t>資科系</t>
  </si>
  <si>
    <t>資傳系</t>
    <phoneticPr fontId="20" type="noConversion"/>
  </si>
  <si>
    <t>英文系1年級</t>
    <phoneticPr fontId="20" type="noConversion"/>
  </si>
  <si>
    <t>台文系1年級</t>
  </si>
  <si>
    <t>台文系2年級</t>
  </si>
  <si>
    <t>台文系3年級</t>
  </si>
  <si>
    <t>財工系3年級</t>
  </si>
  <si>
    <t>資管系2年級</t>
  </si>
  <si>
    <t>寰宇外語學士學程3年級</t>
    <phoneticPr fontId="20" type="noConversion"/>
  </si>
  <si>
    <t>社工系2年級</t>
    <phoneticPr fontId="20" type="noConversion"/>
  </si>
  <si>
    <t>大傳系2年級</t>
    <phoneticPr fontId="20" type="noConversion"/>
  </si>
  <si>
    <t>大傳系3年級</t>
    <phoneticPr fontId="20" type="noConversion"/>
  </si>
  <si>
    <t>化科系1年級</t>
    <phoneticPr fontId="20" type="noConversion"/>
  </si>
  <si>
    <t>化科系</t>
    <phoneticPr fontId="20" type="noConversion"/>
  </si>
  <si>
    <t>西文系1年級</t>
    <phoneticPr fontId="20" type="noConversion"/>
  </si>
  <si>
    <t>日文系2年級</t>
    <phoneticPr fontId="20" type="noConversion"/>
  </si>
  <si>
    <t>財金系</t>
    <phoneticPr fontId="20" type="noConversion"/>
  </si>
  <si>
    <t>觀光系3年級</t>
    <phoneticPr fontId="20" type="noConversion"/>
  </si>
  <si>
    <t>資管系3年級</t>
    <phoneticPr fontId="20" type="noConversion"/>
  </si>
  <si>
    <t>台文系</t>
    <phoneticPr fontId="20" type="noConversion"/>
  </si>
  <si>
    <t>食營系 食品組3年級</t>
    <phoneticPr fontId="20" type="noConversion"/>
  </si>
  <si>
    <t>大傳系1年級</t>
    <phoneticPr fontId="20" type="noConversion"/>
  </si>
  <si>
    <t>應化系3年級</t>
    <phoneticPr fontId="20" type="noConversion"/>
  </si>
  <si>
    <t>應化系4年級</t>
    <phoneticPr fontId="20" type="noConversion"/>
  </si>
  <si>
    <t>化科系2年級</t>
    <phoneticPr fontId="20" type="noConversion"/>
  </si>
  <si>
    <t>社工系3年級</t>
    <phoneticPr fontId="20" type="noConversion"/>
  </si>
  <si>
    <t>資科系3年級</t>
    <phoneticPr fontId="20" type="noConversion"/>
  </si>
  <si>
    <t>會計系1年級</t>
    <phoneticPr fontId="20" type="noConversion"/>
  </si>
  <si>
    <t>台文系3年級</t>
    <phoneticPr fontId="20" type="noConversion"/>
  </si>
  <si>
    <t>資科系2年級</t>
    <phoneticPr fontId="20" type="noConversion"/>
  </si>
  <si>
    <t>台文系2年級</t>
    <phoneticPr fontId="20" type="noConversion"/>
  </si>
  <si>
    <t>食營系 食品組</t>
    <phoneticPr fontId="20" type="noConversion"/>
  </si>
  <si>
    <t>應化系1年級</t>
    <phoneticPr fontId="20" type="noConversion"/>
  </si>
  <si>
    <t>大傳系4年級</t>
    <phoneticPr fontId="20" type="noConversion"/>
  </si>
  <si>
    <t>台文系</t>
    <phoneticPr fontId="20" type="noConversion"/>
  </si>
  <si>
    <t>西文系2年級</t>
    <phoneticPr fontId="20" type="noConversion"/>
  </si>
  <si>
    <t>國企系4年級</t>
    <phoneticPr fontId="20" type="noConversion"/>
  </si>
  <si>
    <t>會計系3年級</t>
    <phoneticPr fontId="20" type="noConversion"/>
  </si>
  <si>
    <t>觀光系2年級</t>
    <phoneticPr fontId="20" type="noConversion"/>
  </si>
  <si>
    <t>食營系 食品組</t>
    <phoneticPr fontId="20" type="noConversion"/>
  </si>
  <si>
    <t>資科系1年級</t>
    <phoneticPr fontId="20" type="noConversion"/>
  </si>
  <si>
    <t>生態系4年級</t>
    <phoneticPr fontId="20" type="noConversion"/>
  </si>
  <si>
    <t>資管系4年級</t>
    <phoneticPr fontId="20" type="noConversion"/>
  </si>
  <si>
    <t>生態系2年級</t>
    <phoneticPr fontId="20" type="noConversion"/>
  </si>
  <si>
    <t>生態系3年級</t>
    <phoneticPr fontId="20" type="noConversion"/>
  </si>
  <si>
    <t>生態系4年級</t>
    <phoneticPr fontId="20" type="noConversion"/>
  </si>
  <si>
    <t>食營系 食品組4年級</t>
    <phoneticPr fontId="20" type="noConversion"/>
  </si>
  <si>
    <t>資科系4年級</t>
    <phoneticPr fontId="20" type="noConversion"/>
  </si>
  <si>
    <t>資管系4年級</t>
    <phoneticPr fontId="20" type="noConversion"/>
  </si>
  <si>
    <t>西文系3年級</t>
    <phoneticPr fontId="20" type="noConversion"/>
  </si>
  <si>
    <t>社工系4年級</t>
    <phoneticPr fontId="20" type="noConversion"/>
  </si>
  <si>
    <t>社工原專班4年級</t>
    <phoneticPr fontId="20" type="noConversion"/>
  </si>
  <si>
    <t>化科系3年級</t>
    <phoneticPr fontId="20" type="noConversion"/>
  </si>
  <si>
    <t>資科系4年級</t>
    <phoneticPr fontId="20" type="noConversion"/>
  </si>
  <si>
    <t>企管系1年級</t>
    <phoneticPr fontId="20" type="noConversion"/>
  </si>
  <si>
    <t>國企系3年級</t>
    <phoneticPr fontId="20" type="noConversion"/>
  </si>
  <si>
    <t>財金系2年級</t>
    <phoneticPr fontId="20" type="noConversion"/>
  </si>
  <si>
    <t>資工系3年級</t>
    <phoneticPr fontId="20" type="noConversion"/>
  </si>
  <si>
    <t>資工系4年級</t>
    <phoneticPr fontId="20" type="noConversion"/>
  </si>
  <si>
    <t>食營系 食品組2年級</t>
    <phoneticPr fontId="20" type="noConversion"/>
  </si>
  <si>
    <t>觀光系1年級</t>
    <phoneticPr fontId="20" type="noConversion"/>
  </si>
  <si>
    <t>法律系3年級</t>
    <phoneticPr fontId="20" type="noConversion"/>
  </si>
  <si>
    <t>財金系1年級</t>
    <phoneticPr fontId="20" type="noConversion"/>
  </si>
  <si>
    <t>資傳系3年級</t>
    <phoneticPr fontId="20" type="noConversion"/>
  </si>
  <si>
    <t>應化系</t>
    <phoneticPr fontId="20" type="noConversion"/>
  </si>
  <si>
    <t>食營系 營養組3年級</t>
    <phoneticPr fontId="20" type="noConversion"/>
  </si>
  <si>
    <t>資管系1年級</t>
    <phoneticPr fontId="20" type="noConversion"/>
  </si>
  <si>
    <t>寰宇外語教育學程3年級</t>
    <phoneticPr fontId="20" type="noConversion"/>
  </si>
  <si>
    <t>寰宇管理學士學程1年級</t>
    <phoneticPr fontId="20" type="noConversion"/>
  </si>
  <si>
    <t>寰宇管理學士學程3年級</t>
    <phoneticPr fontId="20" type="noConversion"/>
  </si>
  <si>
    <t>法律系2年級</t>
    <phoneticPr fontId="20" type="noConversion"/>
  </si>
  <si>
    <t>法律系4年級</t>
    <phoneticPr fontId="20" type="noConversion"/>
  </si>
  <si>
    <t>食營系-食品組2年級</t>
    <phoneticPr fontId="20" type="noConversion"/>
  </si>
  <si>
    <t>化科系4年級</t>
    <phoneticPr fontId="20" type="noConversion"/>
  </si>
  <si>
    <t>企管系2年級</t>
    <phoneticPr fontId="20" type="noConversion"/>
  </si>
  <si>
    <t>企管系4年級</t>
    <phoneticPr fontId="20" type="noConversion"/>
  </si>
  <si>
    <t>觀光系4年級</t>
    <phoneticPr fontId="20" type="noConversion"/>
  </si>
  <si>
    <t>財金系3年級</t>
    <phoneticPr fontId="20" type="noConversion"/>
  </si>
  <si>
    <t>資傳系2年級</t>
    <phoneticPr fontId="20" type="noConversion"/>
  </si>
  <si>
    <t>寰宇管理學士學程2年級</t>
    <phoneticPr fontId="20" type="noConversion"/>
  </si>
  <si>
    <t>財工系1年級</t>
    <phoneticPr fontId="20" type="noConversion"/>
  </si>
  <si>
    <t>財工系2年級</t>
    <phoneticPr fontId="20" type="noConversion"/>
  </si>
  <si>
    <t>會計系3年級</t>
    <phoneticPr fontId="20" type="noConversion"/>
  </si>
  <si>
    <t>資管系2年級</t>
    <phoneticPr fontId="20" type="noConversion"/>
  </si>
  <si>
    <t>管碩專二-教管組</t>
  </si>
  <si>
    <t>教研碩專二</t>
  </si>
  <si>
    <t>教研碩專三</t>
  </si>
  <si>
    <t>教研碩專四</t>
    <phoneticPr fontId="20" type="noConversion"/>
  </si>
  <si>
    <t>食營系-食品組1年級</t>
    <phoneticPr fontId="20" type="noConversion"/>
  </si>
  <si>
    <t>財金碩1年級</t>
    <phoneticPr fontId="20" type="noConversion"/>
  </si>
  <si>
    <t>社企文創碩4年級</t>
    <phoneticPr fontId="20" type="noConversion"/>
  </si>
  <si>
    <t>犯防
碩士班</t>
    <phoneticPr fontId="20" type="noConversion"/>
  </si>
  <si>
    <t>112(2)學期取得雙主修人數統計表</t>
    <phoneticPr fontId="20" type="noConversion"/>
  </si>
  <si>
    <t xml:space="preserve">112(2)學期取得輔系人數統計表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</si>
</sst>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0" xfId="0" applyFill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33" borderId="12" xfId="0" applyFont="1" applyFill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33" borderId="0" xfId="0" applyFont="1" applyFill="1">
      <alignment vertical="center"/>
    </xf>
    <xf numFmtId="0" fontId="24" fillId="0" borderId="0" xfId="0" applyFont="1">
      <alignment vertical="center"/>
    </xf>
    <xf numFmtId="0" fontId="18" fillId="0" borderId="10" xfId="0" applyFont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showGridLines="0" topLeftCell="A2" zoomScaleNormal="100" zoomScalePageLayoutView="75" workbookViewId="0">
      <pane ySplit="2" topLeftCell="A91" activePane="bottomLeft" state="frozen"/>
      <selection activeCell="A2" sqref="A2"/>
      <selection pane="bottomLeft" activeCell="D99" sqref="D99"/>
    </sheetView>
  </sheetViews>
  <sheetFormatPr defaultRowHeight="15" customHeight="1"/>
  <cols>
    <col min="1" max="1" width="19.375" customWidth="1"/>
    <col min="2" max="12" width="6.25" customWidth="1"/>
    <col min="13" max="14" width="7.125" customWidth="1"/>
    <col min="15" max="24" width="6.25" customWidth="1"/>
    <col min="25" max="25" width="6.25" style="22" customWidth="1"/>
  </cols>
  <sheetData>
    <row r="1" spans="1:25" ht="20.25" hidden="1" customHeight="1">
      <c r="A1" s="23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7.75" customHeight="1">
      <c r="A2" s="24" t="s">
        <v>171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7.75" customHeight="1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112</v>
      </c>
      <c r="H3" s="1" t="s">
        <v>6</v>
      </c>
      <c r="I3" s="1" t="s">
        <v>7</v>
      </c>
      <c r="J3" s="1" t="s">
        <v>8</v>
      </c>
      <c r="K3" s="1" t="s">
        <v>73</v>
      </c>
      <c r="L3" s="1" t="s">
        <v>142</v>
      </c>
      <c r="M3" s="1" t="s">
        <v>65</v>
      </c>
      <c r="N3" s="1" t="s">
        <v>109</v>
      </c>
      <c r="O3" s="1" t="s">
        <v>9</v>
      </c>
      <c r="P3" s="1" t="s">
        <v>72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15</v>
      </c>
      <c r="W3" s="1" t="s">
        <v>16</v>
      </c>
      <c r="X3" s="1" t="s">
        <v>17</v>
      </c>
      <c r="Y3" s="20" t="s">
        <v>18</v>
      </c>
    </row>
    <row r="4" spans="1:25" ht="15" customHeight="1">
      <c r="A4" s="5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1">
        <f t="shared" ref="Y4:Y67" si="0">SUM(B4:X4)</f>
        <v>0</v>
      </c>
    </row>
    <row r="5" spans="1:25" ht="15" customHeight="1">
      <c r="A5" s="5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21">
        <f t="shared" si="0"/>
        <v>0</v>
      </c>
    </row>
    <row r="6" spans="1:25" ht="15" customHeight="1">
      <c r="A6" s="5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1">
        <f t="shared" si="0"/>
        <v>0</v>
      </c>
    </row>
    <row r="7" spans="1:25" s="3" customFormat="1" ht="15" customHeight="1">
      <c r="A7" s="6" t="s">
        <v>22</v>
      </c>
      <c r="B7" s="10"/>
      <c r="C7" s="10"/>
      <c r="D7" s="10"/>
      <c r="E7" s="10"/>
      <c r="F7" s="10">
        <v>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5</v>
      </c>
      <c r="S7" s="10"/>
      <c r="T7" s="10"/>
      <c r="U7" s="10"/>
      <c r="V7" s="10"/>
      <c r="W7" s="10"/>
      <c r="X7" s="10"/>
      <c r="Y7" s="21">
        <f t="shared" si="0"/>
        <v>6</v>
      </c>
    </row>
    <row r="8" spans="1:25" ht="15" customHeight="1">
      <c r="A8" s="5" t="s">
        <v>23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1">
        <f t="shared" si="0"/>
        <v>0</v>
      </c>
    </row>
    <row r="9" spans="1:25" ht="15" customHeight="1">
      <c r="A9" s="5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1">
        <f t="shared" si="0"/>
        <v>0</v>
      </c>
    </row>
    <row r="10" spans="1:25" ht="15" customHeight="1">
      <c r="A10" s="5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1">
        <f t="shared" si="0"/>
        <v>0</v>
      </c>
    </row>
    <row r="11" spans="1:25" ht="15" customHeight="1">
      <c r="A11" s="5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>
        <v>1</v>
      </c>
      <c r="V11" s="9"/>
      <c r="W11" s="9"/>
      <c r="X11" s="9"/>
      <c r="Y11" s="21">
        <f t="shared" si="0"/>
        <v>1</v>
      </c>
    </row>
    <row r="12" spans="1:25" ht="15" customHeight="1">
      <c r="A12" s="5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21">
        <f t="shared" si="0"/>
        <v>0</v>
      </c>
    </row>
    <row r="13" spans="1:25" ht="15" customHeight="1">
      <c r="A13" s="5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21">
        <f t="shared" si="0"/>
        <v>0</v>
      </c>
    </row>
    <row r="14" spans="1:25" ht="15" customHeight="1">
      <c r="A14" s="5" t="s">
        <v>29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1">
        <f t="shared" si="0"/>
        <v>0</v>
      </c>
    </row>
    <row r="15" spans="1:25" ht="15" customHeight="1">
      <c r="A15" s="5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v>1</v>
      </c>
      <c r="V15" s="9"/>
      <c r="W15" s="9"/>
      <c r="X15" s="9"/>
      <c r="Y15" s="21">
        <f t="shared" si="0"/>
        <v>1</v>
      </c>
    </row>
    <row r="16" spans="1:25" ht="15" customHeight="1">
      <c r="A16" s="5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1">
        <f t="shared" si="0"/>
        <v>0</v>
      </c>
    </row>
    <row r="17" spans="1:25" ht="15" customHeight="1">
      <c r="A17" s="5" t="s">
        <v>32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21">
        <f t="shared" si="0"/>
        <v>0</v>
      </c>
    </row>
    <row r="18" spans="1:25" ht="15" customHeight="1">
      <c r="A18" s="5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21">
        <f t="shared" si="0"/>
        <v>0</v>
      </c>
    </row>
    <row r="19" spans="1:25" ht="15" customHeight="1">
      <c r="A19" s="5" t="s">
        <v>34</v>
      </c>
      <c r="B19" s="9"/>
      <c r="C19" s="9"/>
      <c r="D19" s="9"/>
      <c r="E19" s="9"/>
      <c r="F19" s="9">
        <v>1</v>
      </c>
      <c r="G19" s="9"/>
      <c r="H19" s="9">
        <v>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1</v>
      </c>
      <c r="W19" s="9"/>
      <c r="X19" s="9"/>
      <c r="Y19" s="21">
        <f t="shared" si="0"/>
        <v>4</v>
      </c>
    </row>
    <row r="20" spans="1:25" ht="15" customHeight="1">
      <c r="A20" s="5" t="s">
        <v>66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21">
        <f t="shared" si="0"/>
        <v>0</v>
      </c>
    </row>
    <row r="21" spans="1:25" ht="15" customHeight="1">
      <c r="A21" s="5" t="s">
        <v>87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1">
        <f t="shared" si="0"/>
        <v>0</v>
      </c>
    </row>
    <row r="22" spans="1:25" ht="15" customHeight="1">
      <c r="A22" s="5" t="s">
        <v>103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>
        <f t="shared" si="0"/>
        <v>0</v>
      </c>
    </row>
    <row r="23" spans="1:25" ht="15" customHeight="1">
      <c r="A23" s="5" t="s">
        <v>128</v>
      </c>
      <c r="B23" s="9"/>
      <c r="C23" s="9"/>
      <c r="D23" s="9">
        <v>1</v>
      </c>
      <c r="E23" s="9"/>
      <c r="F23" s="9"/>
      <c r="G23" s="9"/>
      <c r="H23" s="9">
        <v>1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21">
        <f t="shared" si="0"/>
        <v>2</v>
      </c>
    </row>
    <row r="24" spans="1:25" ht="15" customHeight="1">
      <c r="A24" s="5" t="s">
        <v>108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1">
        <f t="shared" si="0"/>
        <v>0</v>
      </c>
    </row>
    <row r="25" spans="1:25" ht="15" customHeight="1">
      <c r="A25" s="5" t="s">
        <v>106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1">
        <f t="shared" si="0"/>
        <v>0</v>
      </c>
    </row>
    <row r="26" spans="1:25" ht="15" customHeight="1">
      <c r="A26" s="5" t="s">
        <v>35</v>
      </c>
      <c r="B26" s="9"/>
      <c r="C26" s="9"/>
      <c r="D26" s="9"/>
      <c r="E26" s="9"/>
      <c r="F26" s="9"/>
      <c r="G26" s="9"/>
      <c r="H26" s="9"/>
      <c r="I26" s="9"/>
      <c r="J26" s="9">
        <v>2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21">
        <f t="shared" si="0"/>
        <v>2</v>
      </c>
    </row>
    <row r="27" spans="1:25" ht="15" customHeight="1">
      <c r="A27" s="5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1">
        <f t="shared" si="0"/>
        <v>0</v>
      </c>
    </row>
    <row r="28" spans="1:25" ht="15" customHeight="1">
      <c r="A28" s="5" t="s">
        <v>36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21">
        <f t="shared" si="0"/>
        <v>0</v>
      </c>
    </row>
    <row r="29" spans="1:25" ht="15" customHeight="1">
      <c r="A29" s="5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21">
        <f t="shared" si="0"/>
        <v>0</v>
      </c>
    </row>
    <row r="30" spans="1:25" ht="15" customHeight="1">
      <c r="A30" s="5" t="s">
        <v>37</v>
      </c>
      <c r="B30" s="9"/>
      <c r="C30" s="9"/>
      <c r="D30" s="9">
        <v>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21">
        <f t="shared" si="0"/>
        <v>1</v>
      </c>
    </row>
    <row r="31" spans="1:25" ht="15" customHeight="1">
      <c r="A31" s="5" t="s">
        <v>121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21">
        <f t="shared" si="0"/>
        <v>0</v>
      </c>
    </row>
    <row r="32" spans="1:25" ht="15" customHeight="1">
      <c r="A32" s="5" t="s">
        <v>122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21">
        <f t="shared" si="0"/>
        <v>0</v>
      </c>
    </row>
    <row r="33" spans="1:25" ht="15" customHeight="1">
      <c r="A33" s="5" t="s">
        <v>123</v>
      </c>
      <c r="B33" s="9"/>
      <c r="C33" s="9"/>
      <c r="D33" s="9"/>
      <c r="E33" s="9"/>
      <c r="F33" s="9"/>
      <c r="G33" s="9">
        <v>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21">
        <f t="shared" si="0"/>
        <v>1</v>
      </c>
    </row>
    <row r="34" spans="1:25" ht="15" customHeight="1">
      <c r="A34" s="5" t="s">
        <v>99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21">
        <f t="shared" si="0"/>
        <v>0</v>
      </c>
    </row>
    <row r="35" spans="1:25" ht="15" customHeight="1">
      <c r="A35" s="5" t="s">
        <v>88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21">
        <f t="shared" si="0"/>
        <v>0</v>
      </c>
    </row>
    <row r="36" spans="1:25" ht="15" customHeight="1">
      <c r="A36" s="5" t="s">
        <v>89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21">
        <f t="shared" si="0"/>
        <v>0</v>
      </c>
    </row>
    <row r="37" spans="1:25" ht="15" customHeight="1">
      <c r="A37" s="5" t="s">
        <v>111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21">
        <f t="shared" si="0"/>
        <v>0</v>
      </c>
    </row>
    <row r="38" spans="1:25" ht="15" customHeight="1">
      <c r="A38" s="5" t="s">
        <v>158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1">
        <f t="shared" si="0"/>
        <v>0</v>
      </c>
    </row>
    <row r="39" spans="1:25" ht="15" customHeight="1">
      <c r="A39" s="5" t="s">
        <v>159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21">
        <f t="shared" si="0"/>
        <v>0</v>
      </c>
    </row>
    <row r="40" spans="1:25" ht="15" customHeight="1">
      <c r="A40" s="5" t="s">
        <v>110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21">
        <f t="shared" si="0"/>
        <v>0</v>
      </c>
    </row>
    <row r="41" spans="1:25" ht="15" customHeight="1">
      <c r="A41" s="5" t="s">
        <v>100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21">
        <f t="shared" si="0"/>
        <v>0</v>
      </c>
    </row>
    <row r="42" spans="1:25" ht="15" customHeight="1">
      <c r="A42" s="5" t="s">
        <v>101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21">
        <f t="shared" si="0"/>
        <v>0</v>
      </c>
    </row>
    <row r="43" spans="1:25" ht="15" customHeight="1">
      <c r="A43" s="7" t="s">
        <v>137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21">
        <f t="shared" si="0"/>
        <v>0</v>
      </c>
    </row>
    <row r="44" spans="1:25" ht="15" customHeight="1">
      <c r="A44" s="7" t="s">
        <v>98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21">
        <f t="shared" si="0"/>
        <v>0</v>
      </c>
    </row>
    <row r="45" spans="1:25" ht="15" customHeight="1">
      <c r="A45" s="7" t="s">
        <v>124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21">
        <f t="shared" si="0"/>
        <v>0</v>
      </c>
    </row>
    <row r="46" spans="1:25" ht="15" customHeight="1">
      <c r="A46" s="7" t="s">
        <v>143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21">
        <f t="shared" si="0"/>
        <v>0</v>
      </c>
    </row>
    <row r="47" spans="1:25" ht="15" customHeight="1">
      <c r="A47" s="7" t="s">
        <v>90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21">
        <f t="shared" si="0"/>
        <v>0</v>
      </c>
    </row>
    <row r="48" spans="1:25" ht="15" customHeight="1">
      <c r="A48" s="7" t="s">
        <v>102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1">
        <f t="shared" si="0"/>
        <v>0</v>
      </c>
    </row>
    <row r="49" spans="1:25" ht="15" customHeight="1">
      <c r="A49" s="7" t="s">
        <v>40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21">
        <f t="shared" si="0"/>
        <v>0</v>
      </c>
    </row>
    <row r="50" spans="1:25" ht="15" customHeight="1">
      <c r="A50" s="5" t="s">
        <v>59</v>
      </c>
      <c r="B50" s="9"/>
      <c r="C50" s="9"/>
      <c r="D50" s="9">
        <v>2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21">
        <f t="shared" si="0"/>
        <v>2</v>
      </c>
    </row>
    <row r="51" spans="1:25" ht="15" customHeight="1">
      <c r="A51" s="5" t="s">
        <v>107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21">
        <f t="shared" si="0"/>
        <v>0</v>
      </c>
    </row>
    <row r="52" spans="1:25" ht="15" customHeight="1">
      <c r="A52" s="5" t="s">
        <v>104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1">
        <f t="shared" si="0"/>
        <v>0</v>
      </c>
    </row>
    <row r="53" spans="1:25" ht="15" customHeight="1">
      <c r="A53" s="5" t="s">
        <v>125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1">
        <f t="shared" si="0"/>
        <v>0</v>
      </c>
    </row>
    <row r="54" spans="1:25" ht="15" customHeight="1">
      <c r="A54" s="5" t="s">
        <v>41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21">
        <f t="shared" si="0"/>
        <v>0</v>
      </c>
    </row>
    <row r="55" spans="1:25" ht="15" customHeight="1">
      <c r="A55" s="5" t="s">
        <v>42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21">
        <f t="shared" si="0"/>
        <v>0</v>
      </c>
    </row>
    <row r="56" spans="1:25" ht="15" customHeight="1">
      <c r="A56" s="5" t="s">
        <v>43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21">
        <f t="shared" si="0"/>
        <v>0</v>
      </c>
    </row>
    <row r="57" spans="1:25" ht="15" customHeight="1">
      <c r="A57" s="5" t="s">
        <v>44</v>
      </c>
      <c r="B57" s="9"/>
      <c r="C57" s="9"/>
      <c r="D57" s="9">
        <v>1</v>
      </c>
      <c r="E57" s="9"/>
      <c r="F57" s="9"/>
      <c r="G57" s="9"/>
      <c r="H57" s="9"/>
      <c r="I57" s="9"/>
      <c r="J57" s="9"/>
      <c r="K57" s="9"/>
      <c r="L57" s="9"/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1">
        <f t="shared" si="0"/>
        <v>2</v>
      </c>
    </row>
    <row r="58" spans="1:25" ht="15" customHeight="1">
      <c r="A58" s="5" t="s">
        <v>45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21">
        <f t="shared" si="0"/>
        <v>0</v>
      </c>
    </row>
    <row r="59" spans="1:25" ht="15" customHeight="1">
      <c r="A59" s="5" t="s">
        <v>46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21">
        <f t="shared" si="0"/>
        <v>0</v>
      </c>
    </row>
    <row r="60" spans="1:25" ht="15" customHeight="1">
      <c r="A60" s="5" t="s">
        <v>133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21">
        <f t="shared" si="0"/>
        <v>0</v>
      </c>
    </row>
    <row r="61" spans="1:25" ht="15" customHeight="1">
      <c r="A61" s="5" t="s">
        <v>47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21">
        <f t="shared" si="0"/>
        <v>0</v>
      </c>
    </row>
    <row r="62" spans="1:25" ht="15" customHeight="1">
      <c r="A62" s="5" t="s">
        <v>105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21">
        <f t="shared" si="0"/>
        <v>0</v>
      </c>
    </row>
    <row r="63" spans="1:25" ht="15" customHeight="1">
      <c r="A63" s="5" t="s">
        <v>48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21">
        <f t="shared" si="0"/>
        <v>0</v>
      </c>
    </row>
    <row r="64" spans="1:25" ht="15" customHeight="1">
      <c r="A64" s="5" t="s">
        <v>160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1">
        <f t="shared" si="0"/>
        <v>0</v>
      </c>
    </row>
    <row r="65" spans="1:25" ht="15" customHeight="1">
      <c r="A65" s="5" t="s">
        <v>138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21">
        <f t="shared" si="0"/>
        <v>0</v>
      </c>
    </row>
    <row r="66" spans="1:25" ht="15" customHeight="1">
      <c r="A66" s="5" t="s">
        <v>49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21">
        <f t="shared" si="0"/>
        <v>0</v>
      </c>
    </row>
    <row r="67" spans="1:25" ht="15" customHeight="1">
      <c r="A67" s="5" t="s">
        <v>50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21">
        <f t="shared" si="0"/>
        <v>0</v>
      </c>
    </row>
    <row r="68" spans="1:25" s="3" customFormat="1" ht="15" customHeight="1">
      <c r="A68" s="6" t="s">
        <v>51</v>
      </c>
      <c r="B68" s="10"/>
      <c r="C68" s="10">
        <v>1</v>
      </c>
      <c r="D68" s="10">
        <v>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21">
        <f t="shared" ref="Y68:Y89" si="1">SUM(B68:X68)</f>
        <v>4</v>
      </c>
    </row>
    <row r="69" spans="1:25" s="3" customFormat="1" ht="15" customHeight="1">
      <c r="A69" s="6" t="s">
        <v>52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21">
        <f t="shared" si="1"/>
        <v>0</v>
      </c>
    </row>
    <row r="70" spans="1:25" ht="15" customHeight="1">
      <c r="A70" s="5" t="s">
        <v>53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21">
        <f t="shared" si="1"/>
        <v>0</v>
      </c>
    </row>
    <row r="71" spans="1:25" s="3" customFormat="1" ht="15" customHeight="1">
      <c r="A71" s="6" t="s">
        <v>54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21">
        <f t="shared" si="1"/>
        <v>0</v>
      </c>
    </row>
    <row r="72" spans="1:25" ht="15" customHeight="1">
      <c r="A72" s="5" t="s">
        <v>68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21">
        <f t="shared" si="1"/>
        <v>0</v>
      </c>
    </row>
    <row r="73" spans="1:25" s="14" customFormat="1" ht="15" customHeight="1">
      <c r="A73" s="11" t="s">
        <v>144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21">
        <f t="shared" si="1"/>
        <v>0</v>
      </c>
    </row>
    <row r="74" spans="1:25" s="14" customFormat="1" ht="15" customHeight="1">
      <c r="A74" s="11" t="s">
        <v>161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1">
        <f t="shared" si="1"/>
        <v>0</v>
      </c>
    </row>
    <row r="75" spans="1:25" s="14" customFormat="1" ht="15" customHeight="1">
      <c r="A75" s="11" t="s">
        <v>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21">
        <f t="shared" ref="Y75" si="2">SUM(B75:X75)</f>
        <v>0</v>
      </c>
    </row>
    <row r="76" spans="1:25" s="14" customFormat="1" ht="15" customHeight="1">
      <c r="A76" s="11" t="s">
        <v>126</v>
      </c>
      <c r="B76" s="12"/>
      <c r="C76" s="12"/>
      <c r="D76" s="12"/>
      <c r="E76" s="12"/>
      <c r="F76" s="12">
        <v>1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21">
        <f t="shared" si="1"/>
        <v>1</v>
      </c>
    </row>
    <row r="77" spans="1:25" s="14" customFormat="1" ht="15" customHeight="1">
      <c r="A77" s="11" t="s">
        <v>55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21">
        <f t="shared" si="1"/>
        <v>0</v>
      </c>
    </row>
    <row r="78" spans="1:25" s="15" customFormat="1" ht="15" customHeight="1">
      <c r="A78" s="7" t="s">
        <v>56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21">
        <f t="shared" si="1"/>
        <v>0</v>
      </c>
    </row>
    <row r="79" spans="1:25" s="15" customFormat="1" ht="15" customHeight="1">
      <c r="A79" s="7" t="s">
        <v>69</v>
      </c>
      <c r="B79" s="13"/>
      <c r="C79" s="13"/>
      <c r="D79" s="13">
        <v>3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21">
        <f t="shared" si="1"/>
        <v>3</v>
      </c>
    </row>
    <row r="80" spans="1:25" s="15" customFormat="1" ht="15" customHeight="1">
      <c r="A80" s="7" t="s">
        <v>57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21">
        <f t="shared" si="1"/>
        <v>0</v>
      </c>
    </row>
    <row r="81" spans="1:25" s="14" customFormat="1" ht="15" customHeight="1">
      <c r="A81" s="11" t="s">
        <v>63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21">
        <f t="shared" si="1"/>
        <v>0</v>
      </c>
    </row>
    <row r="82" spans="1:25" s="14" customFormat="1" ht="15" customHeight="1">
      <c r="A82" s="11" t="s">
        <v>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21">
        <f t="shared" si="1"/>
        <v>0</v>
      </c>
    </row>
    <row r="83" spans="1:25" s="15" customFormat="1" ht="15" customHeight="1">
      <c r="A83" s="7" t="s">
        <v>60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21">
        <f t="shared" si="1"/>
        <v>0</v>
      </c>
    </row>
    <row r="84" spans="1:25" s="15" customFormat="1" ht="15" customHeight="1">
      <c r="A84" s="7" t="s">
        <v>146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21">
        <f t="shared" si="1"/>
        <v>0</v>
      </c>
    </row>
    <row r="85" spans="1:25" s="15" customFormat="1" ht="15" customHeight="1">
      <c r="A85" s="7" t="s">
        <v>147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21">
        <f t="shared" si="1"/>
        <v>0</v>
      </c>
    </row>
    <row r="86" spans="1:25" s="15" customFormat="1" ht="15" customHeight="1">
      <c r="A86" s="7" t="s">
        <v>67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21">
        <f t="shared" si="1"/>
        <v>0</v>
      </c>
    </row>
    <row r="87" spans="1:25" s="15" customFormat="1" ht="15" customHeight="1">
      <c r="A87" s="7" t="s">
        <v>64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21">
        <f t="shared" si="1"/>
        <v>0</v>
      </c>
    </row>
    <row r="88" spans="1:25" s="15" customFormat="1" ht="15" customHeight="1">
      <c r="A88" s="7" t="s">
        <v>145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21">
        <f t="shared" si="1"/>
        <v>0</v>
      </c>
    </row>
    <row r="89" spans="1:25" s="15" customFormat="1" ht="15" customHeight="1">
      <c r="A89" s="7" t="s">
        <v>71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21">
        <f t="shared" si="1"/>
        <v>0</v>
      </c>
    </row>
    <row r="90" spans="1:25" s="15" customFormat="1" ht="15" customHeight="1">
      <c r="A90" s="7" t="s">
        <v>162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21">
        <f t="shared" ref="Y90:Y93" si="3">SUM(B90:X90)</f>
        <v>0</v>
      </c>
    </row>
    <row r="91" spans="1:25" s="15" customFormat="1" ht="15" customHeight="1">
      <c r="A91" s="7" t="s">
        <v>163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21">
        <f>SUM(B91:X91)</f>
        <v>0</v>
      </c>
    </row>
    <row r="92" spans="1:25" s="15" customFormat="1" ht="15" customHeight="1">
      <c r="A92" s="7" t="s">
        <v>164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21">
        <f t="shared" si="3"/>
        <v>0</v>
      </c>
    </row>
    <row r="93" spans="1:25" s="15" customFormat="1" ht="15" customHeight="1">
      <c r="A93" s="7" t="s">
        <v>165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21">
        <f t="shared" si="3"/>
        <v>0</v>
      </c>
    </row>
    <row r="94" spans="1:25" ht="22.5" customHeight="1">
      <c r="A94" s="5" t="s">
        <v>58</v>
      </c>
      <c r="B94" s="2">
        <f>SUM(B4:B93)</f>
        <v>0</v>
      </c>
      <c r="C94" s="2">
        <f t="shared" ref="C94:Y94" si="4">SUM(C4:C93)</f>
        <v>1</v>
      </c>
      <c r="D94" s="2">
        <f t="shared" si="4"/>
        <v>11</v>
      </c>
      <c r="E94" s="2">
        <f t="shared" si="4"/>
        <v>0</v>
      </c>
      <c r="F94" s="2">
        <f t="shared" si="4"/>
        <v>3</v>
      </c>
      <c r="G94" s="2">
        <f t="shared" si="4"/>
        <v>1</v>
      </c>
      <c r="H94" s="2">
        <f t="shared" si="4"/>
        <v>3</v>
      </c>
      <c r="I94" s="2">
        <f t="shared" si="4"/>
        <v>0</v>
      </c>
      <c r="J94" s="2">
        <f t="shared" si="4"/>
        <v>2</v>
      </c>
      <c r="K94" s="2">
        <f t="shared" si="4"/>
        <v>0</v>
      </c>
      <c r="L94" s="2">
        <f t="shared" si="4"/>
        <v>0</v>
      </c>
      <c r="M94" s="2">
        <f t="shared" si="4"/>
        <v>1</v>
      </c>
      <c r="N94" s="2">
        <f t="shared" si="4"/>
        <v>0</v>
      </c>
      <c r="O94" s="2">
        <f t="shared" si="4"/>
        <v>0</v>
      </c>
      <c r="P94" s="2">
        <f t="shared" si="4"/>
        <v>0</v>
      </c>
      <c r="Q94" s="2">
        <f t="shared" si="4"/>
        <v>0</v>
      </c>
      <c r="R94" s="2">
        <f t="shared" si="4"/>
        <v>5</v>
      </c>
      <c r="S94" s="2">
        <f t="shared" si="4"/>
        <v>0</v>
      </c>
      <c r="T94" s="2">
        <f t="shared" si="4"/>
        <v>0</v>
      </c>
      <c r="U94" s="2">
        <f t="shared" si="4"/>
        <v>2</v>
      </c>
      <c r="V94" s="2">
        <f t="shared" si="4"/>
        <v>1</v>
      </c>
      <c r="W94" s="2">
        <f t="shared" si="4"/>
        <v>0</v>
      </c>
      <c r="X94" s="2">
        <f t="shared" si="4"/>
        <v>0</v>
      </c>
      <c r="Y94" s="2">
        <f t="shared" si="4"/>
        <v>30</v>
      </c>
    </row>
    <row r="95" spans="1:25" ht="16.5">
      <c r="A95" s="17"/>
    </row>
    <row r="100" spans="13:14" ht="15" customHeight="1">
      <c r="M100" s="19"/>
      <c r="N100" s="19"/>
    </row>
  </sheetData>
  <mergeCells count="2">
    <mergeCell ref="A1:Y1"/>
    <mergeCell ref="A2:Y2"/>
  </mergeCells>
  <phoneticPr fontId="20" type="noConversion"/>
  <pageMargins left="0.23622047244094491" right="0.23622047244094491" top="0.55118110236220474" bottom="0.55118110236220474" header="0.31496062992125984" footer="0.31496062992125984"/>
  <pageSetup paperSize="9" scale="83" fitToHeight="0" orientation="landscape" r:id="rId1"/>
  <headerFooter>
    <oddFooter>&amp;CAR-112-110&amp;R&amp;P/&amp;N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showGridLines="0" tabSelected="1" topLeftCell="A2" zoomScale="75" zoomScaleNormal="75" workbookViewId="0">
      <pane ySplit="2" topLeftCell="A4" activePane="bottomLeft" state="frozen"/>
      <selection activeCell="A2" sqref="A2"/>
      <selection pane="bottomLeft" activeCell="F76" sqref="F76"/>
    </sheetView>
  </sheetViews>
  <sheetFormatPr defaultRowHeight="15" customHeight="1"/>
  <cols>
    <col min="1" max="1" width="19.625" customWidth="1"/>
    <col min="2" max="5" width="7" customWidth="1"/>
    <col min="6" max="7" width="7" style="18" customWidth="1"/>
    <col min="8" max="22" width="7" customWidth="1"/>
    <col min="23" max="23" width="8.25" customWidth="1"/>
    <col min="24" max="26" width="7" customWidth="1"/>
  </cols>
  <sheetData>
    <row r="1" spans="1:26" ht="24" hidden="1" customHeight="1">
      <c r="A1" s="25" t="s">
        <v>170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4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6" customHeight="1">
      <c r="A3" s="8" t="s">
        <v>76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97</v>
      </c>
      <c r="H3" s="1" t="s">
        <v>6</v>
      </c>
      <c r="I3" s="1" t="s">
        <v>7</v>
      </c>
      <c r="J3" s="1" t="s">
        <v>8</v>
      </c>
      <c r="K3" s="1" t="s">
        <v>169</v>
      </c>
      <c r="L3" s="1" t="s">
        <v>77</v>
      </c>
      <c r="M3" s="1" t="s">
        <v>65</v>
      </c>
      <c r="N3" s="1" t="s">
        <v>117</v>
      </c>
      <c r="O3" s="1" t="s">
        <v>142</v>
      </c>
      <c r="P3" s="1" t="s">
        <v>91</v>
      </c>
      <c r="Q3" s="1" t="s">
        <v>78</v>
      </c>
      <c r="R3" s="1" t="s">
        <v>10</v>
      </c>
      <c r="S3" s="1" t="s">
        <v>11</v>
      </c>
      <c r="T3" s="1" t="s">
        <v>12</v>
      </c>
      <c r="U3" s="1" t="s">
        <v>13</v>
      </c>
      <c r="V3" s="1" t="s">
        <v>94</v>
      </c>
      <c r="W3" s="1" t="s">
        <v>15</v>
      </c>
      <c r="X3" s="1" t="s">
        <v>16</v>
      </c>
      <c r="Y3" s="1" t="s">
        <v>79</v>
      </c>
      <c r="Z3" s="1" t="s">
        <v>18</v>
      </c>
    </row>
    <row r="4" spans="1:26" ht="18.75" customHeight="1">
      <c r="A4" s="16" t="s">
        <v>80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4">
        <f t="shared" ref="Z4:Z48" si="0">SUM(B4:Y4)</f>
        <v>0</v>
      </c>
    </row>
    <row r="5" spans="1:26" ht="18.75" customHeight="1">
      <c r="A5" s="16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4">
        <f t="shared" si="0"/>
        <v>0</v>
      </c>
    </row>
    <row r="6" spans="1:26" ht="15" customHeight="1">
      <c r="A6" s="16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4">
        <f t="shared" si="0"/>
        <v>0</v>
      </c>
    </row>
    <row r="7" spans="1:26" ht="15" customHeight="1">
      <c r="A7" s="16" t="s">
        <v>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">
        <f t="shared" si="0"/>
        <v>0</v>
      </c>
    </row>
    <row r="8" spans="1:26" ht="15" customHeight="1">
      <c r="A8" s="16" t="s">
        <v>92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4">
        <f t="shared" ref="Z8:Z9" si="1">SUM(B8:Y8)</f>
        <v>0</v>
      </c>
    </row>
    <row r="9" spans="1:26" ht="15" customHeight="1">
      <c r="A9" s="16" t="s">
        <v>113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4">
        <f t="shared" si="1"/>
        <v>0</v>
      </c>
    </row>
    <row r="10" spans="1:26" ht="15" customHeight="1">
      <c r="A10" s="16" t="s">
        <v>127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4">
        <f t="shared" si="0"/>
        <v>0</v>
      </c>
    </row>
    <row r="11" spans="1:26" ht="15" customHeight="1">
      <c r="A11" s="16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">
        <f t="shared" si="0"/>
        <v>0</v>
      </c>
    </row>
    <row r="12" spans="1:26" ht="15" customHeight="1">
      <c r="A12" s="16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">
        <f t="shared" ref="Z12" si="2">SUM(B12:Y12)</f>
        <v>0</v>
      </c>
    </row>
    <row r="13" spans="1:26" ht="15" customHeight="1">
      <c r="A13" s="16" t="s">
        <v>93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4">
        <f t="shared" si="0"/>
        <v>0</v>
      </c>
    </row>
    <row r="14" spans="1:26" ht="15" customHeight="1">
      <c r="A14" s="16" t="s">
        <v>29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4">
        <f t="shared" si="0"/>
        <v>0</v>
      </c>
    </row>
    <row r="15" spans="1:26" ht="15" customHeight="1">
      <c r="A15" s="5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4">
        <f t="shared" si="0"/>
        <v>0</v>
      </c>
    </row>
    <row r="16" spans="1:26" ht="15" customHeight="1">
      <c r="A16" s="5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4">
        <f t="shared" si="0"/>
        <v>0</v>
      </c>
    </row>
    <row r="17" spans="1:26" ht="15" customHeight="1">
      <c r="A17" s="5" t="s">
        <v>32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4">
        <f t="shared" si="0"/>
        <v>0</v>
      </c>
    </row>
    <row r="18" spans="1:26" ht="15" customHeight="1">
      <c r="A18" s="5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4">
        <f t="shared" si="0"/>
        <v>0</v>
      </c>
    </row>
    <row r="19" spans="1:26" ht="15" customHeight="1">
      <c r="A19" s="5" t="s">
        <v>34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4">
        <f t="shared" si="0"/>
        <v>0</v>
      </c>
    </row>
    <row r="20" spans="1:26" ht="15" customHeight="1">
      <c r="A20" s="5" t="s">
        <v>87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4">
        <f t="shared" si="0"/>
        <v>0</v>
      </c>
    </row>
    <row r="21" spans="1:26" ht="15" customHeight="1">
      <c r="A21" s="5" t="s">
        <v>128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4">
        <f t="shared" ref="Z21" si="3">SUM(B21:Y21)</f>
        <v>0</v>
      </c>
    </row>
    <row r="22" spans="1:26" ht="15" customHeight="1">
      <c r="A22" s="5" t="s">
        <v>81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4">
        <f t="shared" si="0"/>
        <v>0</v>
      </c>
    </row>
    <row r="23" spans="1:26" ht="15" customHeight="1">
      <c r="A23" s="5" t="s">
        <v>82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4">
        <f t="shared" si="0"/>
        <v>0</v>
      </c>
    </row>
    <row r="24" spans="1:26" ht="15" customHeight="1">
      <c r="A24" s="5" t="s">
        <v>83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4">
        <f t="shared" si="0"/>
        <v>0</v>
      </c>
    </row>
    <row r="25" spans="1:26" ht="15" customHeight="1">
      <c r="A25" s="5" t="s">
        <v>35</v>
      </c>
      <c r="B25" s="9"/>
      <c r="C25" s="9"/>
      <c r="D25" s="9"/>
      <c r="E25" s="9"/>
      <c r="F25" s="9"/>
      <c r="G25" s="9"/>
      <c r="H25" s="9"/>
      <c r="I25" s="9"/>
      <c r="J25" s="9">
        <v>29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4">
        <f t="shared" si="0"/>
        <v>29</v>
      </c>
    </row>
    <row r="26" spans="1:26" ht="15" customHeight="1">
      <c r="A26" s="5" t="s">
        <v>75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4">
        <f t="shared" ref="Z26" si="4">SUM(B26:Y26)</f>
        <v>0</v>
      </c>
    </row>
    <row r="27" spans="1:26" ht="15" customHeight="1">
      <c r="A27" s="5" t="s">
        <v>148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4">
        <f t="shared" ref="Z27" si="5">SUM(B27:Y27)</f>
        <v>0</v>
      </c>
    </row>
    <row r="28" spans="1:26" ht="15" customHeight="1">
      <c r="A28" s="5" t="s">
        <v>139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4">
        <f t="shared" si="0"/>
        <v>0</v>
      </c>
    </row>
    <row r="29" spans="1:26" ht="15" customHeight="1">
      <c r="A29" s="5" t="s">
        <v>149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4">
        <f t="shared" ref="Z29" si="6">SUM(B29:Y29)</f>
        <v>0</v>
      </c>
    </row>
    <row r="30" spans="1:26" ht="15" customHeight="1">
      <c r="A30" s="5" t="s">
        <v>38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4">
        <f t="shared" si="0"/>
        <v>0</v>
      </c>
    </row>
    <row r="31" spans="1:26" ht="15" customHeight="1">
      <c r="A31" s="5" t="s">
        <v>39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4">
        <f t="shared" ref="Z31" si="7">SUM(B31:Y31)</f>
        <v>0</v>
      </c>
    </row>
    <row r="32" spans="1:26" ht="15" customHeight="1">
      <c r="A32" s="5" t="s">
        <v>119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4">
        <f t="shared" si="0"/>
        <v>0</v>
      </c>
    </row>
    <row r="33" spans="1:26" ht="15" customHeight="1">
      <c r="A33" s="5" t="s">
        <v>88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4">
        <f t="shared" si="0"/>
        <v>0</v>
      </c>
    </row>
    <row r="34" spans="1:26" ht="15" customHeight="1">
      <c r="A34" s="5" t="s">
        <v>129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4">
        <f t="shared" ref="Z34" si="8">SUM(B34:Y34)</f>
        <v>0</v>
      </c>
    </row>
    <row r="35" spans="1:26" ht="15" customHeight="1">
      <c r="A35" s="5" t="s">
        <v>168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4">
        <f t="shared" ref="Z35" si="9">SUM(B35:Y35)</f>
        <v>0</v>
      </c>
    </row>
    <row r="36" spans="1:26" ht="15" customHeight="1">
      <c r="A36" s="5" t="s">
        <v>84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4">
        <f t="shared" si="0"/>
        <v>0</v>
      </c>
    </row>
    <row r="37" spans="1:26" ht="15" customHeight="1">
      <c r="A37" s="5" t="s">
        <v>62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4">
        <f t="shared" ref="Z37" si="10">SUM(B37:Y37)</f>
        <v>0</v>
      </c>
    </row>
    <row r="38" spans="1:26" ht="15" customHeight="1">
      <c r="A38" s="5" t="s">
        <v>110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4">
        <f t="shared" si="0"/>
        <v>0</v>
      </c>
    </row>
    <row r="39" spans="1:26" ht="15" customHeight="1">
      <c r="A39" s="5" t="s">
        <v>166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4">
        <f t="shared" ref="Z39" si="11">SUM(B39:Y39)</f>
        <v>0</v>
      </c>
    </row>
    <row r="40" spans="1:26" ht="15" customHeight="1">
      <c r="A40" s="5" t="s">
        <v>150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4">
        <f t="shared" ref="Z40" si="12">SUM(B40:Y40)</f>
        <v>0</v>
      </c>
    </row>
    <row r="41" spans="1:26" ht="14.25" customHeight="1">
      <c r="A41" s="5" t="s">
        <v>90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4">
        <f t="shared" ref="Z41:Z42" si="13">SUM(B41:Y41)</f>
        <v>0</v>
      </c>
    </row>
    <row r="42" spans="1:26" s="3" customFormat="1" ht="15" customHeight="1">
      <c r="A42" s="6" t="s">
        <v>130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4">
        <f t="shared" si="13"/>
        <v>0</v>
      </c>
    </row>
    <row r="43" spans="1:26" s="3" customFormat="1" ht="15" customHeight="1">
      <c r="A43" s="6" t="s">
        <v>151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4">
        <f t="shared" ref="Z43:Z44" si="14">SUM(B43:Y43)</f>
        <v>0</v>
      </c>
    </row>
    <row r="44" spans="1:26" ht="14.25" customHeight="1">
      <c r="A44" s="5" t="s">
        <v>118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4">
        <f t="shared" si="14"/>
        <v>0</v>
      </c>
    </row>
    <row r="45" spans="1:26" ht="14.25" customHeight="1">
      <c r="A45" s="5" t="s">
        <v>104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4">
        <f t="shared" ref="Z45" si="15">SUM(B45:Y45)</f>
        <v>0</v>
      </c>
    </row>
    <row r="46" spans="1:26" ht="14.25" customHeight="1">
      <c r="A46" s="5" t="s">
        <v>131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>
        <v>1</v>
      </c>
      <c r="W46" s="9"/>
      <c r="X46" s="9"/>
      <c r="Y46" s="9"/>
      <c r="Z46" s="4">
        <f t="shared" si="0"/>
        <v>1</v>
      </c>
    </row>
    <row r="47" spans="1:26" ht="15" customHeight="1">
      <c r="A47" s="5" t="s">
        <v>132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4">
        <f t="shared" si="0"/>
        <v>0</v>
      </c>
    </row>
    <row r="48" spans="1:26" ht="15" customHeight="1">
      <c r="A48" s="5" t="s">
        <v>152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4">
        <f t="shared" si="0"/>
        <v>0</v>
      </c>
    </row>
    <row r="49" spans="1:26" ht="15" customHeight="1">
      <c r="A49" s="5" t="s">
        <v>153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4">
        <f t="shared" ref="Z49:Z70" si="16">SUM(B49:Y49)</f>
        <v>0</v>
      </c>
    </row>
    <row r="50" spans="1:26" ht="15" customHeight="1">
      <c r="A50" s="5" t="s">
        <v>45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4">
        <f t="shared" si="16"/>
        <v>0</v>
      </c>
    </row>
    <row r="51" spans="1:26" ht="15" customHeight="1">
      <c r="A51" s="5" t="s">
        <v>46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4">
        <f t="shared" si="16"/>
        <v>0</v>
      </c>
    </row>
    <row r="52" spans="1:26" ht="15" customHeight="1">
      <c r="A52" s="5" t="s">
        <v>133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">
        <f t="shared" ref="Z52" si="17">SUM(B52:Y52)</f>
        <v>0</v>
      </c>
    </row>
    <row r="53" spans="1:26" ht="15" customHeight="1">
      <c r="A53" s="5" t="s">
        <v>114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4">
        <f t="shared" si="16"/>
        <v>0</v>
      </c>
    </row>
    <row r="54" spans="1:26" ht="15" customHeight="1">
      <c r="A54" s="5" t="s">
        <v>115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4">
        <f t="shared" ref="Z54" si="18">SUM(B54:Y54)</f>
        <v>0</v>
      </c>
    </row>
    <row r="55" spans="1:26" ht="15" customHeight="1">
      <c r="A55" s="5" t="s">
        <v>116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4">
        <f t="shared" ref="Z55:Z56" si="19">SUM(B55:Y55)</f>
        <v>0</v>
      </c>
    </row>
    <row r="56" spans="1:26" ht="15" customHeight="1">
      <c r="A56" s="5" t="s">
        <v>95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4">
        <f t="shared" si="19"/>
        <v>0</v>
      </c>
    </row>
    <row r="57" spans="1:26" ht="15" customHeight="1">
      <c r="A57" s="5" t="s">
        <v>154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4">
        <f t="shared" si="16"/>
        <v>0</v>
      </c>
    </row>
    <row r="58" spans="1:26" ht="15" customHeight="1">
      <c r="A58" s="5" t="s">
        <v>140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4">
        <f t="shared" si="16"/>
        <v>0</v>
      </c>
    </row>
    <row r="59" spans="1:26" ht="15" customHeight="1">
      <c r="A59" s="5" t="s">
        <v>134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4">
        <f t="shared" si="16"/>
        <v>0</v>
      </c>
    </row>
    <row r="60" spans="1:26" ht="15" customHeight="1">
      <c r="A60" s="5" t="s">
        <v>155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4">
        <f t="shared" ref="Z60:Z61" si="20">SUM(B60:Y60)</f>
        <v>0</v>
      </c>
    </row>
    <row r="61" spans="1:26" ht="15" customHeight="1">
      <c r="A61" s="5" t="s">
        <v>167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4">
        <f t="shared" si="20"/>
        <v>0</v>
      </c>
    </row>
    <row r="62" spans="1:26" ht="15" customHeight="1">
      <c r="A62" s="5" t="s">
        <v>85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4">
        <f t="shared" ref="Z62" si="21">SUM(B62:Y62)</f>
        <v>0</v>
      </c>
    </row>
    <row r="63" spans="1:26" ht="15" customHeight="1">
      <c r="A63" s="5" t="s">
        <v>96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4">
        <f t="shared" si="16"/>
        <v>0</v>
      </c>
    </row>
    <row r="64" spans="1:26" ht="15" customHeight="1">
      <c r="A64" s="5" t="s">
        <v>120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4">
        <f t="shared" ref="Z64" si="22">SUM(B64:Y64)</f>
        <v>0</v>
      </c>
    </row>
    <row r="65" spans="1:26" ht="15" customHeight="1">
      <c r="A65" s="5" t="s">
        <v>135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4">
        <f t="shared" si="16"/>
        <v>0</v>
      </c>
    </row>
    <row r="66" spans="1:26" ht="15" customHeight="1">
      <c r="A66" s="5" t="s">
        <v>136</v>
      </c>
      <c r="B66" s="9">
        <v>1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4">
        <f t="shared" ref="Z66" si="23">SUM(B66:Y66)</f>
        <v>1</v>
      </c>
    </row>
    <row r="67" spans="1:26" ht="15" customHeight="1">
      <c r="A67" s="5" t="s">
        <v>156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4">
        <f t="shared" ref="Z67:Z69" si="24">SUM(B67:Y67)</f>
        <v>0</v>
      </c>
    </row>
    <row r="68" spans="1:26" ht="15" customHeight="1">
      <c r="A68" s="5" t="s">
        <v>141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4">
        <f t="shared" si="24"/>
        <v>0</v>
      </c>
    </row>
    <row r="69" spans="1:26" ht="15" customHeight="1">
      <c r="A69" s="5" t="s">
        <v>60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>
        <v>1</v>
      </c>
      <c r="Y69" s="9"/>
      <c r="Z69" s="4">
        <f t="shared" si="24"/>
        <v>1</v>
      </c>
    </row>
    <row r="70" spans="1:26" ht="15" customHeight="1">
      <c r="A70" s="5" t="s">
        <v>157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4">
        <f t="shared" si="16"/>
        <v>0</v>
      </c>
    </row>
    <row r="71" spans="1:26" ht="13.5" customHeight="1">
      <c r="A71" s="5" t="s">
        <v>86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4">
        <f t="shared" ref="Z71" si="25">SUM(B71:Y71)</f>
        <v>0</v>
      </c>
    </row>
    <row r="72" spans="1:26" ht="15" customHeight="1">
      <c r="A72" s="4" t="s">
        <v>58</v>
      </c>
      <c r="B72" s="9">
        <f>SUM(B4:B71)</f>
        <v>1</v>
      </c>
      <c r="C72" s="9">
        <f t="shared" ref="C72:Y72" si="26">SUM(C4:C71)</f>
        <v>0</v>
      </c>
      <c r="D72" s="9">
        <f t="shared" si="26"/>
        <v>0</v>
      </c>
      <c r="E72" s="9">
        <f t="shared" si="26"/>
        <v>0</v>
      </c>
      <c r="F72" s="9">
        <f t="shared" si="26"/>
        <v>0</v>
      </c>
      <c r="G72" s="9">
        <f t="shared" si="26"/>
        <v>0</v>
      </c>
      <c r="H72" s="9">
        <f t="shared" si="26"/>
        <v>0</v>
      </c>
      <c r="I72" s="9">
        <f t="shared" si="26"/>
        <v>0</v>
      </c>
      <c r="J72" s="9">
        <f t="shared" si="26"/>
        <v>29</v>
      </c>
      <c r="K72" s="9">
        <f t="shared" ref="K72" si="27">SUM(K4:K71)</f>
        <v>0</v>
      </c>
      <c r="L72" s="9">
        <f t="shared" si="26"/>
        <v>0</v>
      </c>
      <c r="M72" s="9">
        <f t="shared" si="26"/>
        <v>0</v>
      </c>
      <c r="N72" s="9">
        <f t="shared" si="26"/>
        <v>0</v>
      </c>
      <c r="O72" s="9">
        <f t="shared" ref="O72" si="28">SUM(O4:O71)</f>
        <v>0</v>
      </c>
      <c r="P72" s="9">
        <f t="shared" si="26"/>
        <v>0</v>
      </c>
      <c r="Q72" s="9">
        <f t="shared" si="26"/>
        <v>0</v>
      </c>
      <c r="R72" s="9">
        <f t="shared" si="26"/>
        <v>0</v>
      </c>
      <c r="S72" s="9">
        <f t="shared" si="26"/>
        <v>0</v>
      </c>
      <c r="T72" s="9">
        <f t="shared" si="26"/>
        <v>0</v>
      </c>
      <c r="U72" s="9">
        <f t="shared" si="26"/>
        <v>0</v>
      </c>
      <c r="V72" s="9">
        <f t="shared" si="26"/>
        <v>1</v>
      </c>
      <c r="W72" s="9">
        <f t="shared" si="26"/>
        <v>0</v>
      </c>
      <c r="X72" s="9">
        <f t="shared" si="26"/>
        <v>1</v>
      </c>
      <c r="Y72" s="9">
        <f t="shared" si="26"/>
        <v>0</v>
      </c>
      <c r="Z72" s="9">
        <f>SUM(Z4:Z71)</f>
        <v>32</v>
      </c>
    </row>
  </sheetData>
  <mergeCells count="1">
    <mergeCell ref="A1:Z2"/>
  </mergeCells>
  <phoneticPr fontId="20" type="noConversion"/>
  <pageMargins left="0.23622047244094491" right="0.23622047244094491" top="0.55118110236220474" bottom="0.55118110236220474" header="0.31496062992125984" footer="0.31496062992125984"/>
  <pageSetup paperSize="9" scale="78" fitToHeight="0" orientation="landscape" r:id="rId1"/>
  <headerFooter>
    <oddFooter>&amp;CAR-112-111&amp;R&amp;P/&amp;N</oddFooter>
  </headerFooter>
  <ignoredErrors>
    <ignoredError sqref="Z71 Z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1122取得輔系人數統計表 </vt:lpstr>
      <vt:lpstr>1122取得雙主修人數統計表</vt:lpstr>
      <vt:lpstr>'1122取得輔系人數統計表 '!Print_Area</vt:lpstr>
      <vt:lpstr>'1122取得雙主修人數統計表'!Print_Area</vt:lpstr>
      <vt:lpstr>'1122取得輔系人數統計表 '!Print_Titles</vt:lpstr>
      <vt:lpstr>'1122取得雙主修人數統計表'!Print_Titles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ncjeng</dc:creator>
  <cp:lastModifiedBy>REG_PIC</cp:lastModifiedBy>
  <cp:lastPrinted>2024-05-07T07:11:52Z</cp:lastPrinted>
  <dcterms:created xsi:type="dcterms:W3CDTF">2018-10-03T00:40:35Z</dcterms:created>
  <dcterms:modified xsi:type="dcterms:W3CDTF">2024-11-09T08:11:02Z</dcterms:modified>
</cp:coreProperties>
</file>