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40.128.8.190\31gcchen\1100111全部\輔系、雙主修、學程業務(D)\096-1092\1092\"/>
    </mc:Choice>
  </mc:AlternateContent>
  <bookViews>
    <workbookView xWindow="0" yWindow="0" windowWidth="21600" windowHeight="9585"/>
  </bookViews>
  <sheets>
    <sheet name="1092取得輔系人數統計表 " sheetId="5" r:id="rId1"/>
    <sheet name="1092取得雙主修人數統計表" sheetId="4" r:id="rId2"/>
  </sheets>
  <definedNames>
    <definedName name="_xlnm._FilterDatabase" localSheetId="0" hidden="1">'1092取得輔系人數統計表 '!$A$3:$V$85</definedName>
    <definedName name="_xlnm._FilterDatabase" localSheetId="1" hidden="1">'1092取得雙主修人數統計表'!$A$3:$A$60</definedName>
    <definedName name="_xlnm.Print_Area" localSheetId="0">'1092取得輔系人數統計表 '!$A$1:$V$85</definedName>
    <definedName name="_xlnm.Print_Area" localSheetId="1">'1092取得雙主修人數統計表'!$A$1:$W$60</definedName>
    <definedName name="_xlnm.Print_Titles" localSheetId="0">'1092取得輔系人數統計表 '!$1:$3</definedName>
    <definedName name="_xlnm.Print_Titles" localSheetId="1">'1092取得雙主修人數統計表'!$1:$3</definedName>
  </definedNames>
  <calcPr calcId="162913"/>
</workbook>
</file>

<file path=xl/calcChain.xml><?xml version="1.0" encoding="utf-8"?>
<calcChain xmlns="http://schemas.openxmlformats.org/spreadsheetml/2006/main">
  <c r="U85" i="5" l="1"/>
  <c r="T85" i="5"/>
  <c r="S85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B85" i="5"/>
  <c r="V84" i="5"/>
  <c r="V83" i="5"/>
  <c r="V82" i="5"/>
  <c r="V81" i="5"/>
  <c r="V80" i="5"/>
  <c r="V79" i="5"/>
  <c r="V78" i="5"/>
  <c r="V77" i="5"/>
  <c r="V76" i="5"/>
  <c r="V75" i="5"/>
  <c r="V74" i="5"/>
  <c r="V73" i="5"/>
  <c r="V72" i="5"/>
  <c r="V71" i="5"/>
  <c r="V70" i="5"/>
  <c r="V69" i="5"/>
  <c r="V68" i="5"/>
  <c r="V67" i="5"/>
  <c r="V66" i="5"/>
  <c r="V65" i="5"/>
  <c r="V64" i="5"/>
  <c r="V63" i="5"/>
  <c r="V62" i="5"/>
  <c r="V61" i="5"/>
  <c r="V60" i="5"/>
  <c r="V59" i="5"/>
  <c r="V58" i="5"/>
  <c r="V57" i="5"/>
  <c r="V56" i="5"/>
  <c r="V55" i="5"/>
  <c r="V54" i="5"/>
  <c r="V53" i="5"/>
  <c r="V52" i="5"/>
  <c r="V51" i="5"/>
  <c r="V50" i="5"/>
  <c r="V49" i="5"/>
  <c r="V48" i="5"/>
  <c r="V47" i="5"/>
  <c r="V46" i="5"/>
  <c r="V45" i="5"/>
  <c r="V44" i="5"/>
  <c r="V43" i="5"/>
  <c r="V42" i="5"/>
  <c r="V41" i="5"/>
  <c r="V40" i="5"/>
  <c r="V39" i="5"/>
  <c r="V38" i="5"/>
  <c r="V37" i="5"/>
  <c r="V36" i="5"/>
  <c r="V35" i="5"/>
  <c r="V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9" i="5"/>
  <c r="V8" i="5"/>
  <c r="V7" i="5"/>
  <c r="V6" i="5"/>
  <c r="V5" i="5"/>
  <c r="V4" i="5"/>
  <c r="V85" i="5" l="1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B60" i="4"/>
  <c r="W59" i="4"/>
  <c r="W58" i="4"/>
  <c r="W57" i="4"/>
  <c r="W56" i="4"/>
  <c r="W55" i="4"/>
  <c r="W54" i="4"/>
  <c r="W53" i="4"/>
  <c r="W52" i="4"/>
  <c r="W51" i="4"/>
  <c r="W50" i="4"/>
  <c r="W49" i="4"/>
  <c r="W48" i="4"/>
  <c r="W47" i="4"/>
  <c r="W46" i="4"/>
  <c r="W45" i="4"/>
  <c r="W44" i="4"/>
  <c r="W43" i="4"/>
  <c r="W42" i="4"/>
  <c r="W41" i="4"/>
  <c r="W40" i="4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W9" i="4"/>
  <c r="W8" i="4"/>
  <c r="W7" i="4"/>
  <c r="W6" i="4"/>
  <c r="W5" i="4"/>
  <c r="W4" i="4"/>
  <c r="W60" i="4" l="1"/>
</calcChain>
</file>

<file path=xl/sharedStrings.xml><?xml version="1.0" encoding="utf-8"?>
<sst xmlns="http://schemas.openxmlformats.org/spreadsheetml/2006/main" count="187" uniqueCount="145">
  <si>
    <t>系別年級\輔系</t>
  </si>
  <si>
    <t>英文系</t>
  </si>
  <si>
    <t>西文系</t>
  </si>
  <si>
    <t>日文系</t>
  </si>
  <si>
    <t>中文系</t>
  </si>
  <si>
    <t>社工系</t>
  </si>
  <si>
    <t>法律系</t>
  </si>
  <si>
    <t>生態系</t>
  </si>
  <si>
    <t>大傳系</t>
  </si>
  <si>
    <t>化科系</t>
  </si>
  <si>
    <t>企管系</t>
  </si>
  <si>
    <t>國企系</t>
  </si>
  <si>
    <t>會計系</t>
  </si>
  <si>
    <t>觀光系</t>
  </si>
  <si>
    <t>財金系</t>
  </si>
  <si>
    <t>資管系</t>
  </si>
  <si>
    <t>資工系</t>
  </si>
  <si>
    <t>資傳系</t>
  </si>
  <si>
    <t>總計</t>
  </si>
  <si>
    <t>英文系1年級</t>
  </si>
  <si>
    <t>英文系2年級</t>
  </si>
  <si>
    <t>英文系3年級</t>
  </si>
  <si>
    <t>英文系4年級</t>
  </si>
  <si>
    <t>西文系1年級</t>
  </si>
  <si>
    <t>西文系2年級</t>
  </si>
  <si>
    <t>西文系3年級</t>
  </si>
  <si>
    <t>西文系4年級</t>
  </si>
  <si>
    <t>日文系1年級</t>
  </si>
  <si>
    <t>日文系2年級</t>
  </si>
  <si>
    <t>日文系3年級</t>
  </si>
  <si>
    <t>日文系4年級</t>
  </si>
  <si>
    <t>中文系1年級</t>
  </si>
  <si>
    <t>中文系2年級</t>
  </si>
  <si>
    <t>中文系3年級</t>
  </si>
  <si>
    <t>中文系4年級</t>
  </si>
  <si>
    <t>台文系4年級</t>
  </si>
  <si>
    <t>法律系2年級</t>
  </si>
  <si>
    <t>法律系4年級</t>
  </si>
  <si>
    <t>生態系1年級</t>
  </si>
  <si>
    <t>生態系2年級</t>
  </si>
  <si>
    <t>化科系3年級</t>
  </si>
  <si>
    <t>企管系1年級</t>
  </si>
  <si>
    <t>企管系2年級</t>
  </si>
  <si>
    <t>企管系3年級</t>
  </si>
  <si>
    <t>企管系4年級</t>
  </si>
  <si>
    <t>國企系1年級</t>
  </si>
  <si>
    <t>國企系2年級</t>
  </si>
  <si>
    <t>國企系3年級</t>
  </si>
  <si>
    <t>國企系4年級</t>
  </si>
  <si>
    <t>會計系2年級</t>
  </si>
  <si>
    <t>會計系3年級</t>
  </si>
  <si>
    <t>觀光系1年級</t>
  </si>
  <si>
    <t>觀光系2年級</t>
  </si>
  <si>
    <t>觀光系3年級</t>
  </si>
  <si>
    <t>觀光系4年級</t>
  </si>
  <si>
    <t>財金系1年級</t>
  </si>
  <si>
    <t>財金系2年級</t>
  </si>
  <si>
    <t>財金系3年級</t>
  </si>
  <si>
    <t>資工系2年級</t>
  </si>
  <si>
    <t>資工系3年級</t>
  </si>
  <si>
    <t>資傳系1年級</t>
  </si>
  <si>
    <t>寰宇管理學士學程2年級</t>
  </si>
  <si>
    <t>寰宇管理學士學程3年級</t>
  </si>
  <si>
    <t>寰宇外語教育學程3年級</t>
  </si>
  <si>
    <t>總 計</t>
  </si>
  <si>
    <t>化科系4年級</t>
  </si>
  <si>
    <t>資傳系4年級</t>
  </si>
  <si>
    <t>法律系3年級</t>
  </si>
  <si>
    <t>財工系4年級</t>
  </si>
  <si>
    <t>資傳系2年級</t>
  </si>
  <si>
    <t>寰宇外語教育學程2年級</t>
  </si>
  <si>
    <t>食營系 營養組</t>
  </si>
  <si>
    <t>社工系1年級</t>
  </si>
  <si>
    <t>寰宇外語教育學程1年級</t>
  </si>
  <si>
    <t>生態系3年級</t>
  </si>
  <si>
    <t>財工系2年級</t>
  </si>
  <si>
    <t>食營系 營養組4年級</t>
  </si>
  <si>
    <t>會計系4年級</t>
  </si>
  <si>
    <t>財金系4年級</t>
  </si>
  <si>
    <t>資工系4年級</t>
  </si>
  <si>
    <t>資傳系3年級</t>
  </si>
  <si>
    <t>寰宇外語教育學程4年級</t>
  </si>
  <si>
    <t>系別年級\雙主修</t>
  </si>
  <si>
    <t>財工系</t>
  </si>
  <si>
    <t>資科系</t>
  </si>
  <si>
    <t>台文系1年級</t>
  </si>
  <si>
    <t>台文系2年級</t>
  </si>
  <si>
    <t>台文系3年級</t>
  </si>
  <si>
    <t>財工系1年級</t>
  </si>
  <si>
    <t>財工系3年級</t>
  </si>
  <si>
    <t>資科系4年級</t>
  </si>
  <si>
    <t>會計系1年級</t>
  </si>
  <si>
    <t>資管系1年級</t>
  </si>
  <si>
    <t>資管系2年級</t>
  </si>
  <si>
    <t>資工系1年級</t>
  </si>
  <si>
    <t xml:space="preserve">109(2)學期取得輔系人數統計表 </t>
    <phoneticPr fontId="20" type="noConversion"/>
  </si>
  <si>
    <t>台文系</t>
    <phoneticPr fontId="20" type="noConversion"/>
  </si>
  <si>
    <t>化科系</t>
    <phoneticPr fontId="20" type="noConversion"/>
  </si>
  <si>
    <t>財金系</t>
    <phoneticPr fontId="20" type="noConversion"/>
  </si>
  <si>
    <t>資傳系</t>
    <phoneticPr fontId="20" type="noConversion"/>
  </si>
  <si>
    <t>英文系1年級</t>
    <phoneticPr fontId="20" type="noConversion"/>
  </si>
  <si>
    <t>西文系1年級</t>
    <phoneticPr fontId="20" type="noConversion"/>
  </si>
  <si>
    <t>日文系2年級</t>
    <phoneticPr fontId="20" type="noConversion"/>
  </si>
  <si>
    <t>法律系1年級</t>
    <phoneticPr fontId="20" type="noConversion"/>
  </si>
  <si>
    <t>法律系3年級</t>
    <phoneticPr fontId="20" type="noConversion"/>
  </si>
  <si>
    <t>生態系3年級</t>
    <phoneticPr fontId="20" type="noConversion"/>
  </si>
  <si>
    <t>社工原專班2年級</t>
    <phoneticPr fontId="20" type="noConversion"/>
  </si>
  <si>
    <t>食營系 營養組3年級</t>
    <phoneticPr fontId="20" type="noConversion"/>
  </si>
  <si>
    <t>食營系 食品組3年級</t>
    <phoneticPr fontId="20" type="noConversion"/>
  </si>
  <si>
    <t>化科系1年級</t>
    <phoneticPr fontId="20" type="noConversion"/>
  </si>
  <si>
    <t>資科系1年級</t>
    <phoneticPr fontId="20" type="noConversion"/>
  </si>
  <si>
    <t>企管系3年級</t>
    <phoneticPr fontId="20" type="noConversion"/>
  </si>
  <si>
    <t>會計系2年級</t>
    <phoneticPr fontId="20" type="noConversion"/>
  </si>
  <si>
    <t>觀光系1年級</t>
    <phoneticPr fontId="20" type="noConversion"/>
  </si>
  <si>
    <t>觀光系3年級</t>
    <phoneticPr fontId="20" type="noConversion"/>
  </si>
  <si>
    <t>資管系3年級</t>
    <phoneticPr fontId="20" type="noConversion"/>
  </si>
  <si>
    <t>資工系2年級</t>
    <phoneticPr fontId="20" type="noConversion"/>
  </si>
  <si>
    <t>資傳系2年級</t>
    <phoneticPr fontId="20" type="noConversion"/>
  </si>
  <si>
    <t>寰宇外語學士學程3年級</t>
    <phoneticPr fontId="20" type="noConversion"/>
  </si>
  <si>
    <t>寰宇外語學士學程4年級</t>
    <phoneticPr fontId="20" type="noConversion"/>
  </si>
  <si>
    <t>109(2)學期取得雙主修人數統計表</t>
    <phoneticPr fontId="20" type="noConversion"/>
  </si>
  <si>
    <t>靜宜大學108學年度第2學期修習輔系人數統計表</t>
    <phoneticPr fontId="20" type="noConversion"/>
  </si>
  <si>
    <t>財工系</t>
    <phoneticPr fontId="20" type="noConversion"/>
  </si>
  <si>
    <t>資科系</t>
    <phoneticPr fontId="20" type="noConversion"/>
  </si>
  <si>
    <t>社工系2年級</t>
    <phoneticPr fontId="20" type="noConversion"/>
  </si>
  <si>
    <t>台文系1年級</t>
    <phoneticPr fontId="20" type="noConversion"/>
  </si>
  <si>
    <t>法律系1年級</t>
    <phoneticPr fontId="20" type="noConversion"/>
  </si>
  <si>
    <t>生態系4年級</t>
    <phoneticPr fontId="20" type="noConversion"/>
  </si>
  <si>
    <t>大傳系1年級</t>
    <phoneticPr fontId="20" type="noConversion"/>
  </si>
  <si>
    <t>大傳系2年級</t>
    <phoneticPr fontId="20" type="noConversion"/>
  </si>
  <si>
    <t>大傳系3年級</t>
    <phoneticPr fontId="20" type="noConversion"/>
  </si>
  <si>
    <t>財工系3年級</t>
    <phoneticPr fontId="20" type="noConversion"/>
  </si>
  <si>
    <t>應化系1年級</t>
    <phoneticPr fontId="20" type="noConversion"/>
  </si>
  <si>
    <t>應化系3年級</t>
    <phoneticPr fontId="20" type="noConversion"/>
  </si>
  <si>
    <t>應化系4年級</t>
    <phoneticPr fontId="20" type="noConversion"/>
  </si>
  <si>
    <t>食營系 食品組2年級</t>
    <phoneticPr fontId="20" type="noConversion"/>
  </si>
  <si>
    <t>食營系 營養組2年級</t>
    <phoneticPr fontId="20" type="noConversion"/>
  </si>
  <si>
    <t>化科系1年級</t>
    <phoneticPr fontId="20" type="noConversion"/>
  </si>
  <si>
    <t>化科系2年級</t>
    <phoneticPr fontId="20" type="noConversion"/>
  </si>
  <si>
    <t>資科系1年級</t>
    <phoneticPr fontId="20" type="noConversion"/>
  </si>
  <si>
    <t>資科系2年級</t>
    <phoneticPr fontId="20" type="noConversion"/>
  </si>
  <si>
    <t>資管系2年級</t>
    <phoneticPr fontId="20" type="noConversion"/>
  </si>
  <si>
    <t>資工系1年級</t>
    <phoneticPr fontId="20" type="noConversion"/>
  </si>
  <si>
    <t>寰宇管理學士學程1年級</t>
    <phoneticPr fontId="20" type="noConversion"/>
  </si>
  <si>
    <t>寰宇管理學士學程4年級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</si>
</sst>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8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0" xfId="0" applyFill="1">
      <alignment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18" fillId="33" borderId="13" xfId="0" applyFont="1" applyFill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33" borderId="0" xfId="0" applyFont="1" applyFill="1">
      <alignment vertical="center"/>
    </xf>
    <xf numFmtId="0" fontId="24" fillId="0" borderId="0" xfId="0" applyFont="1">
      <alignment vertical="center"/>
    </xf>
    <xf numFmtId="0" fontId="18" fillId="0" borderId="10" xfId="0" applyFont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vertical="center" wrapText="1"/>
    </xf>
    <xf numFmtId="0" fontId="18" fillId="0" borderId="0" xfId="0" applyFont="1">
      <alignment vertical="center"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showGridLines="0" tabSelected="1" topLeftCell="A2" zoomScaleNormal="100" zoomScalePageLayoutView="75" workbookViewId="0">
      <pane ySplit="2" topLeftCell="A64" activePane="bottomLeft" state="frozen"/>
      <selection activeCell="A2" sqref="A2"/>
      <selection pane="bottomLeft" activeCell="W74" sqref="W74"/>
    </sheetView>
  </sheetViews>
  <sheetFormatPr defaultRowHeight="15" customHeight="1"/>
  <cols>
    <col min="1" max="1" width="19.375" customWidth="1"/>
    <col min="2" max="10" width="6.25" customWidth="1"/>
    <col min="11" max="11" width="7.125" customWidth="1"/>
    <col min="12" max="22" width="6.25" customWidth="1"/>
  </cols>
  <sheetData>
    <row r="1" spans="1:22" ht="20.25" hidden="1" customHeight="1">
      <c r="A1" s="23" t="s">
        <v>121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ht="27.75" customHeight="1">
      <c r="A2" s="24" t="s">
        <v>95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ht="27.75" customHeight="1">
      <c r="A3" s="9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122</v>
      </c>
      <c r="K3" s="1" t="s">
        <v>71</v>
      </c>
      <c r="L3" s="1" t="s">
        <v>9</v>
      </c>
      <c r="M3" s="1" t="s">
        <v>123</v>
      </c>
      <c r="N3" s="1" t="s">
        <v>10</v>
      </c>
      <c r="O3" s="1" t="s">
        <v>11</v>
      </c>
      <c r="P3" s="1" t="s">
        <v>12</v>
      </c>
      <c r="Q3" s="1" t="s">
        <v>13</v>
      </c>
      <c r="R3" s="1" t="s">
        <v>14</v>
      </c>
      <c r="S3" s="1" t="s">
        <v>15</v>
      </c>
      <c r="T3" s="1" t="s">
        <v>16</v>
      </c>
      <c r="U3" s="1" t="s">
        <v>17</v>
      </c>
      <c r="V3" s="1" t="s">
        <v>18</v>
      </c>
    </row>
    <row r="4" spans="1:22" ht="15" customHeight="1">
      <c r="A4" s="6" t="s">
        <v>19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5">
        <f t="shared" ref="V4:V34" si="0">SUM(B4:U4)</f>
        <v>0</v>
      </c>
    </row>
    <row r="5" spans="1:22" ht="15" customHeight="1">
      <c r="A5" s="6" t="s">
        <v>20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5">
        <f t="shared" si="0"/>
        <v>0</v>
      </c>
    </row>
    <row r="6" spans="1:22" ht="15" customHeight="1">
      <c r="A6" s="6" t="s">
        <v>21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5">
        <f t="shared" si="0"/>
        <v>0</v>
      </c>
    </row>
    <row r="7" spans="1:22" s="3" customFormat="1" ht="15" customHeight="1">
      <c r="A7" s="7" t="s">
        <v>22</v>
      </c>
      <c r="B7" s="11"/>
      <c r="C7" s="11"/>
      <c r="D7" s="11"/>
      <c r="E7" s="11"/>
      <c r="F7" s="11"/>
      <c r="G7" s="11"/>
      <c r="H7" s="11"/>
      <c r="I7" s="11">
        <v>1</v>
      </c>
      <c r="J7" s="11"/>
      <c r="K7" s="11"/>
      <c r="L7" s="11"/>
      <c r="M7" s="11"/>
      <c r="N7" s="11"/>
      <c r="O7" s="11">
        <v>2</v>
      </c>
      <c r="P7" s="11"/>
      <c r="Q7" s="11">
        <v>2</v>
      </c>
      <c r="R7" s="11"/>
      <c r="S7" s="11"/>
      <c r="T7" s="11"/>
      <c r="U7" s="11"/>
      <c r="V7" s="5">
        <f t="shared" si="0"/>
        <v>5</v>
      </c>
    </row>
    <row r="8" spans="1:22" ht="15" customHeight="1">
      <c r="A8" s="6" t="s">
        <v>23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5">
        <f t="shared" si="0"/>
        <v>0</v>
      </c>
    </row>
    <row r="9" spans="1:22" ht="15" customHeight="1">
      <c r="A9" s="6" t="s">
        <v>24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5">
        <f t="shared" si="0"/>
        <v>0</v>
      </c>
    </row>
    <row r="10" spans="1:22" ht="15" customHeight="1">
      <c r="A10" s="6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5">
        <f t="shared" si="0"/>
        <v>0</v>
      </c>
    </row>
    <row r="11" spans="1:22" ht="15" customHeight="1">
      <c r="A11" s="6" t="s">
        <v>26</v>
      </c>
      <c r="B11" s="10">
        <v>2</v>
      </c>
      <c r="C11" s="10"/>
      <c r="D11" s="10"/>
      <c r="E11" s="10"/>
      <c r="F11" s="10"/>
      <c r="G11" s="10"/>
      <c r="H11" s="10">
        <v>1</v>
      </c>
      <c r="I11" s="10"/>
      <c r="J11" s="10"/>
      <c r="K11" s="10"/>
      <c r="L11" s="10"/>
      <c r="M11" s="10"/>
      <c r="N11" s="10"/>
      <c r="O11" s="10">
        <v>5</v>
      </c>
      <c r="P11" s="10"/>
      <c r="Q11" s="10"/>
      <c r="R11" s="10"/>
      <c r="S11" s="10"/>
      <c r="T11" s="10"/>
      <c r="U11" s="10"/>
      <c r="V11" s="5">
        <f t="shared" si="0"/>
        <v>8</v>
      </c>
    </row>
    <row r="12" spans="1:22" ht="15" customHeight="1">
      <c r="A12" s="6" t="s">
        <v>27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5">
        <f t="shared" si="0"/>
        <v>0</v>
      </c>
    </row>
    <row r="13" spans="1:22" ht="15" customHeight="1">
      <c r="A13" s="6" t="s">
        <v>28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>
        <f t="shared" si="0"/>
        <v>0</v>
      </c>
    </row>
    <row r="14" spans="1:22" ht="15" customHeight="1">
      <c r="A14" s="6" t="s">
        <v>29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5">
        <f t="shared" si="0"/>
        <v>0</v>
      </c>
    </row>
    <row r="15" spans="1:22" ht="15" customHeight="1">
      <c r="A15" s="6" t="s">
        <v>30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5">
        <f t="shared" si="0"/>
        <v>0</v>
      </c>
    </row>
    <row r="16" spans="1:22" ht="15" customHeight="1">
      <c r="A16" s="6" t="s">
        <v>31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5">
        <f t="shared" si="0"/>
        <v>0</v>
      </c>
    </row>
    <row r="17" spans="1:22" ht="15" customHeight="1">
      <c r="A17" s="6" t="s">
        <v>32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5">
        <f t="shared" si="0"/>
        <v>0</v>
      </c>
    </row>
    <row r="18" spans="1:22" ht="15" customHeight="1">
      <c r="A18" s="6" t="s">
        <v>33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5">
        <f t="shared" si="0"/>
        <v>0</v>
      </c>
    </row>
    <row r="19" spans="1:22" ht="15" customHeight="1">
      <c r="A19" s="6" t="s">
        <v>34</v>
      </c>
      <c r="B19" s="10">
        <v>1</v>
      </c>
      <c r="C19" s="10"/>
      <c r="D19" s="10">
        <v>1</v>
      </c>
      <c r="E19" s="10"/>
      <c r="F19" s="10">
        <v>1</v>
      </c>
      <c r="G19" s="10">
        <v>1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5">
        <f t="shared" si="0"/>
        <v>4</v>
      </c>
    </row>
    <row r="20" spans="1:22" ht="15" customHeight="1">
      <c r="A20" s="6" t="s">
        <v>72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5">
        <f t="shared" si="0"/>
        <v>0</v>
      </c>
    </row>
    <row r="21" spans="1:22" ht="15" customHeight="1">
      <c r="A21" s="6" t="s">
        <v>124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5">
        <f t="shared" si="0"/>
        <v>0</v>
      </c>
    </row>
    <row r="22" spans="1:22" ht="15" customHeight="1">
      <c r="A22" s="6" t="s">
        <v>125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5">
        <f t="shared" ref="V22" si="1">SUM(B22:U22)</f>
        <v>0</v>
      </c>
    </row>
    <row r="23" spans="1:22" ht="15" customHeight="1">
      <c r="A23" s="6" t="s">
        <v>35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5">
        <f t="shared" si="0"/>
        <v>0</v>
      </c>
    </row>
    <row r="24" spans="1:22" ht="15" customHeight="1">
      <c r="A24" s="6" t="s">
        <v>126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5">
        <f t="shared" ref="V24" si="2">SUM(B24:U24)</f>
        <v>0</v>
      </c>
    </row>
    <row r="25" spans="1:22" ht="15" customHeight="1">
      <c r="A25" s="6" t="s">
        <v>36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5">
        <f t="shared" si="0"/>
        <v>0</v>
      </c>
    </row>
    <row r="26" spans="1:22" ht="15" customHeight="1">
      <c r="A26" s="6" t="s">
        <v>67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5">
        <f t="shared" si="0"/>
        <v>0</v>
      </c>
    </row>
    <row r="27" spans="1:22" ht="15" customHeight="1">
      <c r="A27" s="6" t="s">
        <v>37</v>
      </c>
      <c r="B27" s="10"/>
      <c r="C27" s="10"/>
      <c r="D27" s="10"/>
      <c r="E27" s="10"/>
      <c r="F27" s="10"/>
      <c r="G27" s="10"/>
      <c r="H27" s="10"/>
      <c r="I27" s="10">
        <v>1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5">
        <f t="shared" si="0"/>
        <v>1</v>
      </c>
    </row>
    <row r="28" spans="1:22" ht="15" customHeight="1">
      <c r="A28" s="6" t="s">
        <v>38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5">
        <f t="shared" si="0"/>
        <v>0</v>
      </c>
    </row>
    <row r="29" spans="1:22" ht="15" customHeight="1">
      <c r="A29" s="6" t="s">
        <v>39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5">
        <f t="shared" si="0"/>
        <v>0</v>
      </c>
    </row>
    <row r="30" spans="1:22" ht="15" customHeight="1">
      <c r="A30" s="6" t="s">
        <v>74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5">
        <f t="shared" ref="V30" si="3">SUM(B30:U30)</f>
        <v>0</v>
      </c>
    </row>
    <row r="31" spans="1:22" ht="15" customHeight="1">
      <c r="A31" s="6" t="s">
        <v>127</v>
      </c>
      <c r="B31" s="10"/>
      <c r="C31" s="10"/>
      <c r="D31" s="10">
        <v>1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5">
        <f t="shared" si="0"/>
        <v>1</v>
      </c>
    </row>
    <row r="32" spans="1:22" ht="15" customHeight="1">
      <c r="A32" s="6" t="s">
        <v>128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5">
        <f t="shared" ref="V32" si="4">SUM(B32:U32)</f>
        <v>0</v>
      </c>
    </row>
    <row r="33" spans="1:22" ht="15" customHeight="1">
      <c r="A33" s="6" t="s">
        <v>129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5">
        <f t="shared" si="0"/>
        <v>0</v>
      </c>
    </row>
    <row r="34" spans="1:22" ht="15" customHeight="1">
      <c r="A34" s="6" t="s">
        <v>130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5">
        <f t="shared" si="0"/>
        <v>0</v>
      </c>
    </row>
    <row r="35" spans="1:22" ht="15" customHeight="1">
      <c r="A35" s="6" t="s">
        <v>131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5">
        <f t="shared" ref="V35:V84" si="5">SUM(B35:U35)</f>
        <v>0</v>
      </c>
    </row>
    <row r="36" spans="1:22" ht="15" customHeight="1">
      <c r="A36" s="6" t="s">
        <v>68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>
        <v>2</v>
      </c>
      <c r="S36" s="10">
        <v>4</v>
      </c>
      <c r="T36" s="10"/>
      <c r="U36" s="10"/>
      <c r="V36" s="5">
        <f t="shared" si="5"/>
        <v>6</v>
      </c>
    </row>
    <row r="37" spans="1:22" ht="15" customHeight="1">
      <c r="A37" s="6" t="s">
        <v>132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5">
        <f t="shared" si="5"/>
        <v>0</v>
      </c>
    </row>
    <row r="38" spans="1:22" ht="15" customHeight="1">
      <c r="A38" s="6" t="s">
        <v>133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5">
        <f t="shared" si="5"/>
        <v>0</v>
      </c>
    </row>
    <row r="39" spans="1:22" ht="15" customHeight="1">
      <c r="A39" s="6" t="s">
        <v>134</v>
      </c>
      <c r="B39" s="10"/>
      <c r="C39" s="10"/>
      <c r="D39" s="10">
        <v>1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5">
        <f t="shared" si="5"/>
        <v>1</v>
      </c>
    </row>
    <row r="40" spans="1:22" ht="15" customHeight="1">
      <c r="A40" s="8" t="s">
        <v>135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5">
        <f t="shared" si="5"/>
        <v>0</v>
      </c>
    </row>
    <row r="41" spans="1:22" ht="15" customHeight="1">
      <c r="A41" s="8" t="s">
        <v>136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5">
        <f t="shared" si="5"/>
        <v>0</v>
      </c>
    </row>
    <row r="42" spans="1:22" ht="15" customHeight="1">
      <c r="A42" s="8" t="s">
        <v>76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>
        <v>1</v>
      </c>
      <c r="M42" s="10"/>
      <c r="N42" s="10"/>
      <c r="O42" s="10"/>
      <c r="P42" s="10"/>
      <c r="Q42" s="10"/>
      <c r="R42" s="10"/>
      <c r="S42" s="10"/>
      <c r="T42" s="10"/>
      <c r="U42" s="10"/>
      <c r="V42" s="5">
        <f>SUM(B42:U42)</f>
        <v>1</v>
      </c>
    </row>
    <row r="43" spans="1:22" ht="15" customHeight="1">
      <c r="A43" s="8" t="s">
        <v>137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5">
        <f t="shared" si="5"/>
        <v>0</v>
      </c>
    </row>
    <row r="44" spans="1:22" ht="15" customHeight="1">
      <c r="A44" s="8" t="s">
        <v>138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5">
        <f t="shared" si="5"/>
        <v>0</v>
      </c>
    </row>
    <row r="45" spans="1:22" ht="15" customHeight="1">
      <c r="A45" s="8" t="s">
        <v>40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5">
        <f t="shared" si="5"/>
        <v>0</v>
      </c>
    </row>
    <row r="46" spans="1:22" ht="15" customHeight="1">
      <c r="A46" s="6" t="s">
        <v>65</v>
      </c>
      <c r="B46" s="10">
        <v>1</v>
      </c>
      <c r="C46" s="10"/>
      <c r="D46" s="10">
        <v>3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>
        <v>2</v>
      </c>
      <c r="P46" s="10"/>
      <c r="Q46" s="10"/>
      <c r="R46" s="10"/>
      <c r="S46" s="10"/>
      <c r="T46" s="10"/>
      <c r="U46" s="10"/>
      <c r="V46" s="5">
        <f t="shared" si="5"/>
        <v>6</v>
      </c>
    </row>
    <row r="47" spans="1:22" ht="15" customHeight="1">
      <c r="A47" s="6" t="s">
        <v>139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5">
        <f t="shared" si="5"/>
        <v>0</v>
      </c>
    </row>
    <row r="48" spans="1:22" ht="15" customHeight="1">
      <c r="A48" s="6" t="s">
        <v>140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5">
        <f t="shared" si="5"/>
        <v>0</v>
      </c>
    </row>
    <row r="49" spans="1:22" ht="15" customHeight="1">
      <c r="A49" s="6" t="s">
        <v>41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5">
        <f t="shared" si="5"/>
        <v>0</v>
      </c>
    </row>
    <row r="50" spans="1:22" ht="15" customHeight="1">
      <c r="A50" s="6" t="s">
        <v>42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5">
        <f t="shared" si="5"/>
        <v>0</v>
      </c>
    </row>
    <row r="51" spans="1:22" ht="15" customHeight="1">
      <c r="A51" s="6" t="s">
        <v>43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5">
        <f t="shared" si="5"/>
        <v>0</v>
      </c>
    </row>
    <row r="52" spans="1:22" ht="15" customHeight="1">
      <c r="A52" s="6" t="s">
        <v>44</v>
      </c>
      <c r="B52" s="10"/>
      <c r="C52" s="10"/>
      <c r="D52" s="10"/>
      <c r="E52" s="10"/>
      <c r="F52" s="10"/>
      <c r="G52" s="10">
        <v>2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5">
        <f t="shared" si="5"/>
        <v>2</v>
      </c>
    </row>
    <row r="53" spans="1:22" ht="15" customHeight="1">
      <c r="A53" s="6" t="s">
        <v>45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5">
        <f t="shared" si="5"/>
        <v>0</v>
      </c>
    </row>
    <row r="54" spans="1:22" ht="15" customHeight="1">
      <c r="A54" s="6" t="s">
        <v>46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5">
        <f t="shared" si="5"/>
        <v>0</v>
      </c>
    </row>
    <row r="55" spans="1:22" s="3" customFormat="1" ht="15" customHeight="1">
      <c r="A55" s="7" t="s">
        <v>47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5">
        <f t="shared" si="5"/>
        <v>0</v>
      </c>
    </row>
    <row r="56" spans="1:22" ht="15" customHeight="1">
      <c r="A56" s="6" t="s">
        <v>48</v>
      </c>
      <c r="B56" s="10"/>
      <c r="C56" s="10"/>
      <c r="D56" s="10">
        <v>1</v>
      </c>
      <c r="E56" s="10"/>
      <c r="F56" s="10"/>
      <c r="G56" s="10">
        <v>1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5">
        <f t="shared" si="5"/>
        <v>2</v>
      </c>
    </row>
    <row r="57" spans="1:22" ht="15" customHeight="1">
      <c r="A57" s="6" t="s">
        <v>49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5">
        <f t="shared" si="5"/>
        <v>0</v>
      </c>
    </row>
    <row r="58" spans="1:22" ht="15" customHeight="1">
      <c r="A58" s="6" t="s">
        <v>50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5">
        <f t="shared" si="5"/>
        <v>0</v>
      </c>
    </row>
    <row r="59" spans="1:22" ht="15" customHeight="1">
      <c r="A59" s="6" t="s">
        <v>77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5">
        <f t="shared" si="5"/>
        <v>0</v>
      </c>
    </row>
    <row r="60" spans="1:22" ht="15" customHeight="1">
      <c r="A60" s="6" t="s">
        <v>51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5">
        <f t="shared" si="5"/>
        <v>0</v>
      </c>
    </row>
    <row r="61" spans="1:22" ht="15" customHeight="1">
      <c r="A61" s="6" t="s">
        <v>52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5">
        <f t="shared" si="5"/>
        <v>0</v>
      </c>
    </row>
    <row r="62" spans="1:22" ht="15" customHeight="1">
      <c r="A62" s="6" t="s">
        <v>53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5">
        <f t="shared" si="5"/>
        <v>0</v>
      </c>
    </row>
    <row r="63" spans="1:22" s="3" customFormat="1" ht="15" customHeight="1">
      <c r="A63" s="7" t="s">
        <v>54</v>
      </c>
      <c r="B63" s="11">
        <v>1</v>
      </c>
      <c r="C63" s="11">
        <v>1</v>
      </c>
      <c r="D63" s="11">
        <v>5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>
        <v>1</v>
      </c>
      <c r="S63" s="11"/>
      <c r="T63" s="11"/>
      <c r="U63" s="11"/>
      <c r="V63" s="5">
        <f t="shared" si="5"/>
        <v>8</v>
      </c>
    </row>
    <row r="64" spans="1:22" s="3" customFormat="1" ht="15" customHeight="1">
      <c r="A64" s="7" t="s">
        <v>55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5">
        <f t="shared" si="5"/>
        <v>0</v>
      </c>
    </row>
    <row r="65" spans="1:22" ht="15" customHeight="1">
      <c r="A65" s="6" t="s">
        <v>56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5">
        <f t="shared" si="5"/>
        <v>0</v>
      </c>
    </row>
    <row r="66" spans="1:22" s="3" customFormat="1" ht="15" customHeight="1">
      <c r="A66" s="7" t="s">
        <v>57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5">
        <f t="shared" si="5"/>
        <v>0</v>
      </c>
    </row>
    <row r="67" spans="1:22" ht="15" customHeight="1">
      <c r="A67" s="6" t="s">
        <v>78</v>
      </c>
      <c r="B67" s="10"/>
      <c r="C67" s="10">
        <v>1</v>
      </c>
      <c r="D67" s="10"/>
      <c r="E67" s="10">
        <v>1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>
        <v>1</v>
      </c>
      <c r="Q67" s="10"/>
      <c r="R67" s="10"/>
      <c r="S67" s="10"/>
      <c r="T67" s="10"/>
      <c r="U67" s="10"/>
      <c r="V67" s="5">
        <f t="shared" si="5"/>
        <v>3</v>
      </c>
    </row>
    <row r="68" spans="1:22" s="15" customFormat="1" ht="15" customHeight="1">
      <c r="A68" s="12" t="s">
        <v>141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4">
        <f t="shared" si="5"/>
        <v>0</v>
      </c>
    </row>
    <row r="69" spans="1:22" s="15" customFormat="1" ht="15" customHeight="1">
      <c r="A69" s="12" t="s">
        <v>142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4">
        <f t="shared" si="5"/>
        <v>0</v>
      </c>
    </row>
    <row r="70" spans="1:22" s="15" customFormat="1" ht="15" customHeight="1">
      <c r="A70" s="12" t="s">
        <v>58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4">
        <f t="shared" si="5"/>
        <v>0</v>
      </c>
    </row>
    <row r="71" spans="1:22" s="16" customFormat="1" ht="15" customHeight="1">
      <c r="A71" s="8" t="s">
        <v>59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>
        <f t="shared" si="5"/>
        <v>0</v>
      </c>
    </row>
    <row r="72" spans="1:22" s="16" customFormat="1" ht="15" customHeight="1">
      <c r="A72" s="8" t="s">
        <v>79</v>
      </c>
      <c r="B72" s="14"/>
      <c r="C72" s="14"/>
      <c r="D72" s="14">
        <v>2</v>
      </c>
      <c r="E72" s="14"/>
      <c r="F72" s="14"/>
      <c r="G72" s="14"/>
      <c r="H72" s="14"/>
      <c r="I72" s="14"/>
      <c r="J72" s="14"/>
      <c r="K72" s="14"/>
      <c r="L72" s="14"/>
      <c r="M72" s="14">
        <v>1</v>
      </c>
      <c r="N72" s="14"/>
      <c r="O72" s="14"/>
      <c r="P72" s="14"/>
      <c r="Q72" s="14"/>
      <c r="R72" s="14"/>
      <c r="S72" s="14"/>
      <c r="T72" s="14"/>
      <c r="U72" s="14"/>
      <c r="V72" s="14">
        <f t="shared" si="5"/>
        <v>3</v>
      </c>
    </row>
    <row r="73" spans="1:22" s="16" customFormat="1" ht="15" customHeight="1">
      <c r="A73" s="8" t="s">
        <v>60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>
        <f t="shared" si="5"/>
        <v>0</v>
      </c>
    </row>
    <row r="74" spans="1:22" s="15" customFormat="1" ht="15" customHeight="1">
      <c r="A74" s="12" t="s">
        <v>69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4">
        <f t="shared" si="5"/>
        <v>0</v>
      </c>
    </row>
    <row r="75" spans="1:22" s="15" customFormat="1" ht="15" customHeight="1">
      <c r="A75" s="12" t="s">
        <v>80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4">
        <f t="shared" si="5"/>
        <v>0</v>
      </c>
    </row>
    <row r="76" spans="1:22" s="16" customFormat="1" ht="15" customHeight="1">
      <c r="A76" s="8" t="s">
        <v>66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>
        <f t="shared" si="5"/>
        <v>0</v>
      </c>
    </row>
    <row r="77" spans="1:22" s="16" customFormat="1" ht="15" customHeight="1">
      <c r="A77" s="8" t="s">
        <v>143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>
        <f t="shared" si="5"/>
        <v>0</v>
      </c>
    </row>
    <row r="78" spans="1:22" s="16" customFormat="1" ht="15" customHeight="1">
      <c r="A78" s="8" t="s">
        <v>61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>
        <f t="shared" si="5"/>
        <v>0</v>
      </c>
    </row>
    <row r="79" spans="1:22" s="16" customFormat="1" ht="15" customHeight="1">
      <c r="A79" s="8" t="s">
        <v>62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>
        <f t="shared" si="5"/>
        <v>0</v>
      </c>
    </row>
    <row r="80" spans="1:22" s="16" customFormat="1" ht="15" customHeight="1">
      <c r="A80" s="8" t="s">
        <v>144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>
        <f t="shared" si="5"/>
        <v>0</v>
      </c>
    </row>
    <row r="81" spans="1:22" s="16" customFormat="1" ht="15" customHeight="1">
      <c r="A81" s="8" t="s">
        <v>73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>
        <f t="shared" si="5"/>
        <v>0</v>
      </c>
    </row>
    <row r="82" spans="1:22" s="16" customFormat="1" ht="15" customHeight="1">
      <c r="A82" s="8" t="s">
        <v>70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>
        <f t="shared" si="5"/>
        <v>0</v>
      </c>
    </row>
    <row r="83" spans="1:22" s="16" customFormat="1" ht="15" customHeight="1">
      <c r="A83" s="8" t="s">
        <v>63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>
        <f t="shared" si="5"/>
        <v>0</v>
      </c>
    </row>
    <row r="84" spans="1:22" s="16" customFormat="1" ht="15" customHeight="1">
      <c r="A84" s="8" t="s">
        <v>81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>
        <v>1</v>
      </c>
      <c r="O84" s="14"/>
      <c r="P84" s="14"/>
      <c r="Q84" s="14"/>
      <c r="R84" s="14"/>
      <c r="S84" s="14"/>
      <c r="T84" s="14"/>
      <c r="U84" s="14"/>
      <c r="V84" s="14">
        <f t="shared" si="5"/>
        <v>1</v>
      </c>
    </row>
    <row r="85" spans="1:22" ht="15" customHeight="1">
      <c r="A85" s="6" t="s">
        <v>64</v>
      </c>
      <c r="B85" s="2">
        <f t="shared" ref="B85:V85" si="6">SUM(B4:B84)</f>
        <v>5</v>
      </c>
      <c r="C85" s="2">
        <f t="shared" si="6"/>
        <v>2</v>
      </c>
      <c r="D85" s="2">
        <f t="shared" si="6"/>
        <v>14</v>
      </c>
      <c r="E85" s="2">
        <f t="shared" si="6"/>
        <v>1</v>
      </c>
      <c r="F85" s="2">
        <f t="shared" si="6"/>
        <v>1</v>
      </c>
      <c r="G85" s="2">
        <f t="shared" si="6"/>
        <v>4</v>
      </c>
      <c r="H85" s="2">
        <f t="shared" si="6"/>
        <v>1</v>
      </c>
      <c r="I85" s="2">
        <f t="shared" si="6"/>
        <v>2</v>
      </c>
      <c r="J85" s="2">
        <f t="shared" si="6"/>
        <v>0</v>
      </c>
      <c r="K85" s="2">
        <f t="shared" si="6"/>
        <v>0</v>
      </c>
      <c r="L85" s="2">
        <f t="shared" si="6"/>
        <v>1</v>
      </c>
      <c r="M85" s="2">
        <f t="shared" si="6"/>
        <v>1</v>
      </c>
      <c r="N85" s="2">
        <f t="shared" si="6"/>
        <v>1</v>
      </c>
      <c r="O85" s="2">
        <f t="shared" si="6"/>
        <v>9</v>
      </c>
      <c r="P85" s="2">
        <f t="shared" si="6"/>
        <v>1</v>
      </c>
      <c r="Q85" s="2">
        <f t="shared" si="6"/>
        <v>2</v>
      </c>
      <c r="R85" s="2">
        <f t="shared" si="6"/>
        <v>3</v>
      </c>
      <c r="S85" s="2">
        <f t="shared" si="6"/>
        <v>4</v>
      </c>
      <c r="T85" s="2">
        <f t="shared" si="6"/>
        <v>0</v>
      </c>
      <c r="U85" s="2">
        <f t="shared" si="6"/>
        <v>0</v>
      </c>
      <c r="V85" s="2">
        <f t="shared" si="6"/>
        <v>52</v>
      </c>
    </row>
    <row r="86" spans="1:22" ht="16.5">
      <c r="A86" s="19"/>
      <c r="V86" s="4"/>
    </row>
    <row r="87" spans="1:22" ht="16.5">
      <c r="A87" s="18"/>
    </row>
  </sheetData>
  <mergeCells count="2">
    <mergeCell ref="A1:V1"/>
    <mergeCell ref="A2:V2"/>
  </mergeCells>
  <phoneticPr fontId="20" type="noConversion"/>
  <pageMargins left="0.23622047244094491" right="0.23622047244094491" top="0.55118110236220474" bottom="0.55118110236220474" header="0.31496062992125984" footer="0.31496062992125984"/>
  <pageSetup paperSize="9" scale="92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1"/>
  <sheetViews>
    <sheetView showGridLines="0" topLeftCell="A2" zoomScaleNormal="100" workbookViewId="0">
      <pane ySplit="2" topLeftCell="A4" activePane="bottomLeft" state="frozen"/>
      <selection activeCell="A2" sqref="A2"/>
      <selection pane="bottomLeft" activeCell="K67" sqref="K67"/>
    </sheetView>
  </sheetViews>
  <sheetFormatPr defaultRowHeight="15" customHeight="1"/>
  <cols>
    <col min="1" max="1" width="18.5" customWidth="1"/>
    <col min="2" max="5" width="7" customWidth="1"/>
    <col min="6" max="7" width="7" style="20" customWidth="1"/>
    <col min="8" max="19" width="7" customWidth="1"/>
    <col min="20" max="20" width="8.25" customWidth="1"/>
    <col min="21" max="23" width="7" customWidth="1"/>
  </cols>
  <sheetData>
    <row r="1" spans="1:23" ht="24" hidden="1" customHeight="1">
      <c r="A1" s="25" t="s">
        <v>120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24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36" customHeight="1">
      <c r="A3" s="9" t="s">
        <v>82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96</v>
      </c>
      <c r="H3" s="1" t="s">
        <v>6</v>
      </c>
      <c r="I3" s="1" t="s">
        <v>7</v>
      </c>
      <c r="J3" s="1" t="s">
        <v>8</v>
      </c>
      <c r="K3" s="1" t="s">
        <v>83</v>
      </c>
      <c r="L3" s="1" t="s">
        <v>71</v>
      </c>
      <c r="M3" s="1" t="s">
        <v>97</v>
      </c>
      <c r="N3" s="1" t="s">
        <v>84</v>
      </c>
      <c r="O3" s="1" t="s">
        <v>10</v>
      </c>
      <c r="P3" s="1" t="s">
        <v>11</v>
      </c>
      <c r="Q3" s="1" t="s">
        <v>12</v>
      </c>
      <c r="R3" s="1" t="s">
        <v>13</v>
      </c>
      <c r="S3" s="1" t="s">
        <v>98</v>
      </c>
      <c r="T3" s="1" t="s">
        <v>15</v>
      </c>
      <c r="U3" s="1" t="s">
        <v>16</v>
      </c>
      <c r="V3" s="1" t="s">
        <v>99</v>
      </c>
      <c r="W3" s="1" t="s">
        <v>18</v>
      </c>
    </row>
    <row r="4" spans="1:23" ht="18.75" customHeight="1">
      <c r="A4" s="17" t="s">
        <v>100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5">
        <f t="shared" ref="W4:W59" si="0">SUM(B4:V4)</f>
        <v>0</v>
      </c>
    </row>
    <row r="5" spans="1:23" ht="18.75" customHeight="1">
      <c r="A5" s="17" t="s">
        <v>20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5">
        <f t="shared" si="0"/>
        <v>0</v>
      </c>
    </row>
    <row r="6" spans="1:23" ht="15" customHeight="1">
      <c r="A6" s="17" t="s">
        <v>21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5">
        <f t="shared" si="0"/>
        <v>0</v>
      </c>
    </row>
    <row r="7" spans="1:23" ht="15" customHeight="1">
      <c r="A7" s="17" t="s">
        <v>22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5">
        <f t="shared" si="0"/>
        <v>0</v>
      </c>
    </row>
    <row r="8" spans="1:23" ht="15" customHeight="1">
      <c r="A8" s="17" t="s">
        <v>101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5">
        <f t="shared" si="0"/>
        <v>0</v>
      </c>
    </row>
    <row r="9" spans="1:23" ht="15" customHeight="1">
      <c r="A9" s="17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5">
        <f t="shared" si="0"/>
        <v>0</v>
      </c>
    </row>
    <row r="10" spans="1:23" ht="15" customHeight="1">
      <c r="A10" s="17" t="s">
        <v>26</v>
      </c>
      <c r="B10" s="10">
        <v>2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>
        <v>1</v>
      </c>
      <c r="Q10" s="10"/>
      <c r="R10" s="10"/>
      <c r="S10" s="10"/>
      <c r="T10" s="10"/>
      <c r="U10" s="10"/>
      <c r="V10" s="10"/>
      <c r="W10" s="5">
        <f t="shared" si="0"/>
        <v>3</v>
      </c>
    </row>
    <row r="11" spans="1:23" ht="15" customHeight="1">
      <c r="A11" s="17" t="s">
        <v>27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5">
        <f t="shared" si="0"/>
        <v>0</v>
      </c>
    </row>
    <row r="12" spans="1:23" ht="15" customHeight="1">
      <c r="A12" s="17" t="s">
        <v>102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5">
        <f t="shared" si="0"/>
        <v>0</v>
      </c>
    </row>
    <row r="13" spans="1:23" ht="15" customHeight="1">
      <c r="A13" s="17" t="s">
        <v>29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5">
        <f t="shared" si="0"/>
        <v>0</v>
      </c>
    </row>
    <row r="14" spans="1:23" ht="15" customHeight="1">
      <c r="A14" s="6" t="s">
        <v>30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5">
        <f t="shared" si="0"/>
        <v>0</v>
      </c>
    </row>
    <row r="15" spans="1:23" ht="15" customHeight="1">
      <c r="A15" s="6" t="s">
        <v>31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5">
        <f t="shared" si="0"/>
        <v>0</v>
      </c>
    </row>
    <row r="16" spans="1:23" ht="15" customHeight="1">
      <c r="A16" s="6" t="s">
        <v>32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5">
        <f t="shared" si="0"/>
        <v>0</v>
      </c>
    </row>
    <row r="17" spans="1:23" ht="15" customHeight="1">
      <c r="A17" s="6" t="s">
        <v>33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5">
        <f t="shared" si="0"/>
        <v>0</v>
      </c>
    </row>
    <row r="18" spans="1:23" ht="15" customHeight="1">
      <c r="A18" s="6" t="s">
        <v>34</v>
      </c>
      <c r="B18" s="10"/>
      <c r="C18" s="10"/>
      <c r="D18" s="10"/>
      <c r="E18" s="10"/>
      <c r="F18" s="10"/>
      <c r="G18" s="10"/>
      <c r="H18" s="10">
        <v>1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5">
        <f t="shared" si="0"/>
        <v>1</v>
      </c>
    </row>
    <row r="19" spans="1:23" ht="15" customHeight="1">
      <c r="A19" s="6" t="s">
        <v>85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5">
        <f t="shared" si="0"/>
        <v>0</v>
      </c>
    </row>
    <row r="20" spans="1:23" ht="15" customHeight="1">
      <c r="A20" s="6" t="s">
        <v>86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5">
        <f t="shared" si="0"/>
        <v>0</v>
      </c>
    </row>
    <row r="21" spans="1:23" ht="15" customHeight="1">
      <c r="A21" s="6" t="s">
        <v>87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5">
        <f t="shared" si="0"/>
        <v>0</v>
      </c>
    </row>
    <row r="22" spans="1:23" ht="15" customHeight="1">
      <c r="A22" s="6" t="s">
        <v>35</v>
      </c>
      <c r="B22" s="10"/>
      <c r="C22" s="10"/>
      <c r="D22" s="10"/>
      <c r="E22" s="10"/>
      <c r="F22" s="10"/>
      <c r="G22" s="10"/>
      <c r="H22" s="10"/>
      <c r="I22" s="10"/>
      <c r="J22" s="10">
        <v>21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5">
        <f t="shared" si="0"/>
        <v>21</v>
      </c>
    </row>
    <row r="23" spans="1:23" ht="15" customHeight="1">
      <c r="A23" s="6" t="s">
        <v>103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5">
        <f t="shared" si="0"/>
        <v>0</v>
      </c>
    </row>
    <row r="24" spans="1:23" ht="15" customHeight="1">
      <c r="A24" s="6" t="s">
        <v>104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5">
        <f t="shared" si="0"/>
        <v>0</v>
      </c>
    </row>
    <row r="25" spans="1:23" ht="15" customHeight="1">
      <c r="A25" s="6" t="s">
        <v>38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5">
        <f t="shared" si="0"/>
        <v>0</v>
      </c>
    </row>
    <row r="26" spans="1:23" ht="15" customHeight="1">
      <c r="A26" s="6" t="s">
        <v>39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5">
        <f t="shared" si="0"/>
        <v>0</v>
      </c>
    </row>
    <row r="27" spans="1:23" ht="15" customHeight="1">
      <c r="A27" s="6" t="s">
        <v>105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5">
        <f t="shared" si="0"/>
        <v>0</v>
      </c>
    </row>
    <row r="28" spans="1:23" ht="15" customHeight="1">
      <c r="A28" s="6" t="s">
        <v>106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5">
        <f t="shared" si="0"/>
        <v>0</v>
      </c>
    </row>
    <row r="29" spans="1:23" ht="15" customHeight="1">
      <c r="A29" s="6" t="s">
        <v>88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5">
        <f t="shared" si="0"/>
        <v>0</v>
      </c>
    </row>
    <row r="30" spans="1:23" ht="15" customHeight="1">
      <c r="A30" s="6" t="s">
        <v>75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5">
        <f t="shared" si="0"/>
        <v>0</v>
      </c>
    </row>
    <row r="31" spans="1:23" ht="15" customHeight="1">
      <c r="A31" s="6" t="s">
        <v>89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5">
        <f t="shared" si="0"/>
        <v>0</v>
      </c>
    </row>
    <row r="32" spans="1:23" ht="15" customHeight="1">
      <c r="A32" s="6" t="s">
        <v>68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>
        <v>11</v>
      </c>
      <c r="T32" s="10">
        <v>16</v>
      </c>
      <c r="U32" s="10"/>
      <c r="V32" s="10"/>
      <c r="W32" s="5">
        <f t="shared" si="0"/>
        <v>27</v>
      </c>
    </row>
    <row r="33" spans="1:23" ht="15" customHeight="1">
      <c r="A33" s="6" t="s">
        <v>107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5">
        <f t="shared" si="0"/>
        <v>0</v>
      </c>
    </row>
    <row r="34" spans="1:23" ht="15" customHeight="1">
      <c r="A34" s="6" t="s">
        <v>108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5">
        <f t="shared" si="0"/>
        <v>0</v>
      </c>
    </row>
    <row r="35" spans="1:23" s="3" customFormat="1" ht="15" customHeight="1">
      <c r="A35" s="7" t="s">
        <v>109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5">
        <f t="shared" si="0"/>
        <v>0</v>
      </c>
    </row>
    <row r="36" spans="1:23" ht="14.25" customHeight="1">
      <c r="A36" s="6" t="s">
        <v>110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5">
        <f t="shared" si="0"/>
        <v>0</v>
      </c>
    </row>
    <row r="37" spans="1:23" ht="14.25" customHeight="1">
      <c r="A37" s="6" t="s">
        <v>90</v>
      </c>
      <c r="B37" s="10"/>
      <c r="C37" s="10"/>
      <c r="D37" s="10"/>
      <c r="E37" s="10"/>
      <c r="F37" s="10"/>
      <c r="G37" s="10"/>
      <c r="H37" s="10"/>
      <c r="I37" s="10"/>
      <c r="J37" s="10">
        <v>1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5">
        <f t="shared" si="0"/>
        <v>1</v>
      </c>
    </row>
    <row r="38" spans="1:23" ht="15" customHeight="1">
      <c r="A38" s="6" t="s">
        <v>111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5">
        <f t="shared" si="0"/>
        <v>0</v>
      </c>
    </row>
    <row r="39" spans="1:23" ht="15" customHeight="1">
      <c r="A39" s="6" t="s">
        <v>45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5">
        <f t="shared" si="0"/>
        <v>0</v>
      </c>
    </row>
    <row r="40" spans="1:23" ht="15" customHeight="1">
      <c r="A40" s="6" t="s">
        <v>46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5">
        <f t="shared" si="0"/>
        <v>0</v>
      </c>
    </row>
    <row r="41" spans="1:23" ht="15" customHeight="1">
      <c r="A41" s="6" t="s">
        <v>47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5">
        <f t="shared" si="0"/>
        <v>0</v>
      </c>
    </row>
    <row r="42" spans="1:23" ht="15" customHeight="1">
      <c r="A42" s="6" t="s">
        <v>91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5">
        <f t="shared" si="0"/>
        <v>0</v>
      </c>
    </row>
    <row r="43" spans="1:23" ht="15" customHeight="1">
      <c r="A43" s="6" t="s">
        <v>112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5">
        <f t="shared" si="0"/>
        <v>0</v>
      </c>
    </row>
    <row r="44" spans="1:23" ht="15" customHeight="1">
      <c r="A44" s="6" t="s">
        <v>113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5">
        <f t="shared" si="0"/>
        <v>0</v>
      </c>
    </row>
    <row r="45" spans="1:23" ht="15" customHeight="1">
      <c r="A45" s="6" t="s">
        <v>114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5">
        <f t="shared" si="0"/>
        <v>0</v>
      </c>
    </row>
    <row r="46" spans="1:23" ht="15" customHeight="1">
      <c r="A46" s="6" t="s">
        <v>54</v>
      </c>
      <c r="B46" s="10"/>
      <c r="C46" s="10"/>
      <c r="D46" s="10">
        <v>1</v>
      </c>
      <c r="E46" s="10"/>
      <c r="F46" s="10">
        <v>1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5">
        <f t="shared" si="0"/>
        <v>2</v>
      </c>
    </row>
    <row r="47" spans="1:23" ht="15" customHeight="1">
      <c r="A47" s="6" t="s">
        <v>78</v>
      </c>
      <c r="B47" s="10"/>
      <c r="C47" s="10"/>
      <c r="D47" s="10">
        <v>1</v>
      </c>
      <c r="E47" s="10"/>
      <c r="F47" s="10">
        <v>1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v>1</v>
      </c>
      <c r="R47" s="10"/>
      <c r="S47" s="10"/>
      <c r="T47" s="10"/>
      <c r="U47" s="10"/>
      <c r="V47" s="10"/>
      <c r="W47" s="5">
        <f t="shared" si="0"/>
        <v>3</v>
      </c>
    </row>
    <row r="48" spans="1:23" ht="15" customHeight="1">
      <c r="A48" s="6" t="s">
        <v>92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5">
        <f t="shared" si="0"/>
        <v>0</v>
      </c>
    </row>
    <row r="49" spans="1:23" ht="15" customHeight="1">
      <c r="A49" s="6" t="s">
        <v>93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5">
        <f t="shared" si="0"/>
        <v>0</v>
      </c>
    </row>
    <row r="50" spans="1:23" ht="15" customHeight="1">
      <c r="A50" s="6" t="s">
        <v>115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5">
        <f t="shared" si="0"/>
        <v>0</v>
      </c>
    </row>
    <row r="51" spans="1:23" ht="15" customHeight="1">
      <c r="A51" s="6" t="s">
        <v>94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5">
        <f t="shared" si="0"/>
        <v>0</v>
      </c>
    </row>
    <row r="52" spans="1:23" ht="15" customHeight="1">
      <c r="A52" s="6" t="s">
        <v>116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5">
        <f t="shared" si="0"/>
        <v>0</v>
      </c>
    </row>
    <row r="53" spans="1:23" ht="15" customHeight="1">
      <c r="A53" s="6" t="s">
        <v>60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5">
        <f t="shared" si="0"/>
        <v>0</v>
      </c>
    </row>
    <row r="54" spans="1:23" ht="15" customHeight="1">
      <c r="A54" s="6" t="s">
        <v>117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5">
        <f t="shared" si="0"/>
        <v>0</v>
      </c>
    </row>
    <row r="55" spans="1:23" ht="15" customHeight="1">
      <c r="A55" s="6" t="s">
        <v>80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5">
        <f t="shared" si="0"/>
        <v>0</v>
      </c>
    </row>
    <row r="56" spans="1:23" ht="15" customHeight="1">
      <c r="A56" s="6" t="s">
        <v>66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>
        <v>1</v>
      </c>
      <c r="V56" s="10"/>
      <c r="W56" s="5">
        <f t="shared" si="0"/>
        <v>1</v>
      </c>
    </row>
    <row r="57" spans="1:23" ht="11.25" customHeight="1">
      <c r="A57" s="6" t="s">
        <v>118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5">
        <f t="shared" si="0"/>
        <v>0</v>
      </c>
    </row>
    <row r="58" spans="1:23" ht="11.25" customHeight="1">
      <c r="A58" s="6" t="s">
        <v>118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5">
        <f t="shared" si="0"/>
        <v>0</v>
      </c>
    </row>
    <row r="59" spans="1:23" ht="11.25" customHeight="1">
      <c r="A59" s="6" t="s">
        <v>119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5">
        <f t="shared" si="0"/>
        <v>0</v>
      </c>
    </row>
    <row r="60" spans="1:23" ht="15" customHeight="1">
      <c r="A60" s="5" t="s">
        <v>64</v>
      </c>
      <c r="B60" s="10">
        <f t="shared" ref="B60:V60" si="1">SUM(B5:B59)</f>
        <v>2</v>
      </c>
      <c r="C60" s="10">
        <f t="shared" si="1"/>
        <v>0</v>
      </c>
      <c r="D60" s="10">
        <f t="shared" si="1"/>
        <v>2</v>
      </c>
      <c r="E60" s="10">
        <f t="shared" si="1"/>
        <v>0</v>
      </c>
      <c r="F60" s="10">
        <f>SUM(F5:F59)</f>
        <v>2</v>
      </c>
      <c r="G60" s="10">
        <f t="shared" si="1"/>
        <v>0</v>
      </c>
      <c r="H60" s="10">
        <f>SUM(H4:H59)</f>
        <v>1</v>
      </c>
      <c r="I60" s="10">
        <f t="shared" si="1"/>
        <v>0</v>
      </c>
      <c r="J60" s="10">
        <f t="shared" si="1"/>
        <v>22</v>
      </c>
      <c r="K60" s="10">
        <f>SUM(K5:K59)</f>
        <v>0</v>
      </c>
      <c r="L60" s="10">
        <f t="shared" si="1"/>
        <v>0</v>
      </c>
      <c r="M60" s="10">
        <f>SUM(M5:M59)</f>
        <v>0</v>
      </c>
      <c r="N60" s="10">
        <f t="shared" si="1"/>
        <v>0</v>
      </c>
      <c r="O60" s="10">
        <f t="shared" si="1"/>
        <v>0</v>
      </c>
      <c r="P60" s="10">
        <f>SUM(P4:P59)</f>
        <v>1</v>
      </c>
      <c r="Q60" s="10">
        <f t="shared" si="1"/>
        <v>1</v>
      </c>
      <c r="R60" s="10">
        <f t="shared" si="1"/>
        <v>0</v>
      </c>
      <c r="S60" s="10">
        <f t="shared" si="1"/>
        <v>11</v>
      </c>
      <c r="T60" s="10">
        <f t="shared" si="1"/>
        <v>16</v>
      </c>
      <c r="U60" s="10">
        <f>SUM(U5:U59)</f>
        <v>1</v>
      </c>
      <c r="V60" s="10">
        <f t="shared" si="1"/>
        <v>0</v>
      </c>
      <c r="W60" s="10">
        <f>SUM(W4:W59)</f>
        <v>59</v>
      </c>
    </row>
    <row r="61" spans="1:23" ht="28.5" customHeight="1">
      <c r="A61" s="21"/>
      <c r="B61" s="22"/>
      <c r="C61" s="22"/>
      <c r="D61" s="22"/>
      <c r="E61" s="22"/>
      <c r="F61" s="21"/>
      <c r="G61" s="21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</row>
  </sheetData>
  <mergeCells count="1">
    <mergeCell ref="A1:W2"/>
  </mergeCells>
  <phoneticPr fontId="20" type="noConversion"/>
  <pageMargins left="0.23622047244094491" right="0.23622047244094491" top="0.55118110236220474" bottom="0.55118110236220474" header="0.31496062992125984" footer="0.31496062992125984"/>
  <pageSetup paperSize="9" scale="89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4</vt:i4>
      </vt:variant>
    </vt:vector>
  </HeadingPairs>
  <TitlesOfParts>
    <vt:vector size="6" baseType="lpstr">
      <vt:lpstr>1092取得輔系人數統計表 </vt:lpstr>
      <vt:lpstr>1092取得雙主修人數統計表</vt:lpstr>
      <vt:lpstr>'1092取得輔系人數統計表 '!Print_Area</vt:lpstr>
      <vt:lpstr>'1092取得雙主修人數統計表'!Print_Area</vt:lpstr>
      <vt:lpstr>'1092取得輔系人數統計表 '!Print_Titles</vt:lpstr>
      <vt:lpstr>'1092取得雙主修人數統計表'!Print_Titles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ncjeng</dc:creator>
  <cp:lastModifiedBy>Windows 使用者</cp:lastModifiedBy>
  <cp:lastPrinted>2019-09-10T01:59:07Z</cp:lastPrinted>
  <dcterms:created xsi:type="dcterms:W3CDTF">2018-10-03T00:40:35Z</dcterms:created>
  <dcterms:modified xsi:type="dcterms:W3CDTF">2021-11-03T01:36:07Z</dcterms:modified>
</cp:coreProperties>
</file>