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40.128.8.190\31gcchen\1110107全部\輔系、雙主修、學程業務(D)\096-1131\1131\"/>
    </mc:Choice>
  </mc:AlternateContent>
  <xr:revisionPtr revIDLastSave="0" documentId="13_ncr:1_{44F5A9B4-D03C-4D43-AFA3-B8333A5F2D0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131修習輔系人數統計表 " sheetId="2" r:id="rId1"/>
    <sheet name="1131修習雙主修人數統計表" sheetId="3" r:id="rId2"/>
  </sheets>
  <definedNames>
    <definedName name="_xlnm._FilterDatabase" localSheetId="0" hidden="1">'1131修習輔系人數統計表 '!$A$3:$Z$3</definedName>
    <definedName name="_xlnm.Print_Area" localSheetId="0">'1131修習輔系人數統計表 '!$A$1:$Z$99</definedName>
    <definedName name="_xlnm.Print_Area" localSheetId="1">'1131修習雙主修人數統計表'!$A$1:$AA$83</definedName>
    <definedName name="_xlnm.Print_Titles" localSheetId="0">'1131修習輔系人數統計表 '!$1:$3</definedName>
    <definedName name="_xlnm.Print_Titles" localSheetId="1">'1131修習雙主修人數統計表'!$1:$3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3" l="1"/>
  <c r="AA20" i="3"/>
  <c r="AA60" i="3"/>
  <c r="AA52" i="3"/>
  <c r="AA44" i="3"/>
  <c r="AA81" i="3"/>
  <c r="AA71" i="3"/>
  <c r="AA42" i="3"/>
  <c r="AA62" i="3"/>
  <c r="AA68" i="3"/>
  <c r="AA34" i="3"/>
  <c r="Y83" i="3"/>
  <c r="Z40" i="2" l="1"/>
  <c r="X98" i="2"/>
  <c r="Z87" i="2"/>
  <c r="Z47" i="2"/>
  <c r="Z66" i="2"/>
  <c r="K83" i="3"/>
  <c r="AA37" i="3"/>
  <c r="AA70" i="3"/>
  <c r="AA41" i="3"/>
  <c r="O83" i="3"/>
  <c r="AA27" i="3"/>
  <c r="Z95" i="2" l="1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Y98" i="2"/>
  <c r="B98" i="2"/>
  <c r="Z97" i="2"/>
  <c r="Z96" i="2"/>
  <c r="Z94" i="2"/>
  <c r="Z78" i="2"/>
  <c r="C83" i="3" l="1"/>
  <c r="D83" i="3"/>
  <c r="E83" i="3"/>
  <c r="F83" i="3"/>
  <c r="G83" i="3"/>
  <c r="H83" i="3"/>
  <c r="I83" i="3"/>
  <c r="J83" i="3"/>
  <c r="L83" i="3"/>
  <c r="M83" i="3"/>
  <c r="N83" i="3"/>
  <c r="P83" i="3"/>
  <c r="Q83" i="3"/>
  <c r="R83" i="3"/>
  <c r="S83" i="3"/>
  <c r="T83" i="3"/>
  <c r="U83" i="3"/>
  <c r="V83" i="3"/>
  <c r="W83" i="3"/>
  <c r="X83" i="3"/>
  <c r="Z83" i="3"/>
  <c r="B83" i="3"/>
  <c r="AA79" i="3"/>
  <c r="AA67" i="3"/>
  <c r="AA64" i="3"/>
  <c r="AA53" i="3"/>
  <c r="AA46" i="3"/>
  <c r="AA28" i="3"/>
  <c r="AA29" i="3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1" i="2"/>
  <c r="Z42" i="2"/>
  <c r="Z43" i="2"/>
  <c r="Z44" i="2"/>
  <c r="Z45" i="2"/>
  <c r="Z46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7" i="2"/>
  <c r="Z68" i="2"/>
  <c r="Z69" i="2"/>
  <c r="Z70" i="2"/>
  <c r="Z71" i="2"/>
  <c r="Z72" i="2"/>
  <c r="Z73" i="2"/>
  <c r="Z74" i="2"/>
  <c r="Z75" i="2"/>
  <c r="Z76" i="2"/>
  <c r="Z77" i="2"/>
  <c r="Z79" i="2"/>
  <c r="Z80" i="2"/>
  <c r="Z81" i="2"/>
  <c r="Z82" i="2"/>
  <c r="Z83" i="2"/>
  <c r="Z84" i="2"/>
  <c r="Z85" i="2"/>
  <c r="Z86" i="2"/>
  <c r="Z88" i="2"/>
  <c r="Z89" i="2"/>
  <c r="Z90" i="2"/>
  <c r="Z91" i="2"/>
  <c r="Z92" i="2"/>
  <c r="Z93" i="2"/>
  <c r="AA78" i="3"/>
  <c r="AA66" i="3"/>
  <c r="AA21" i="3"/>
  <c r="AA58" i="3"/>
  <c r="AA51" i="3"/>
  <c r="AA9" i="3"/>
  <c r="AA74" i="3" l="1"/>
  <c r="AA45" i="3"/>
  <c r="AA39" i="3"/>
  <c r="AA22" i="3"/>
  <c r="AA33" i="3"/>
  <c r="AA48" i="3"/>
  <c r="AA69" i="3"/>
  <c r="AA35" i="3"/>
  <c r="AA82" i="3" l="1"/>
  <c r="AA43" i="3"/>
  <c r="AA30" i="3"/>
  <c r="AA77" i="3" l="1"/>
  <c r="AA76" i="3"/>
  <c r="AA72" i="3"/>
  <c r="AA63" i="3"/>
  <c r="AA61" i="3"/>
  <c r="AA49" i="3"/>
  <c r="AA47" i="3"/>
  <c r="AA32" i="3"/>
  <c r="AA36" i="3"/>
  <c r="AA12" i="3"/>
  <c r="AA8" i="3"/>
  <c r="AA80" i="3" l="1"/>
  <c r="AA75" i="3"/>
  <c r="AA73" i="3"/>
  <c r="AA65" i="3"/>
  <c r="AA59" i="3"/>
  <c r="AA57" i="3"/>
  <c r="AA56" i="3"/>
  <c r="AA54" i="3"/>
  <c r="AA50" i="3"/>
  <c r="AA40" i="3"/>
  <c r="AA38" i="3"/>
  <c r="AA31" i="3"/>
  <c r="AA26" i="3"/>
  <c r="AA25" i="3"/>
  <c r="AA24" i="3"/>
  <c r="AA23" i="3"/>
  <c r="AA19" i="3"/>
  <c r="AA18" i="3"/>
  <c r="AA17" i="3"/>
  <c r="AA16" i="3"/>
  <c r="AA15" i="3"/>
  <c r="AA14" i="3"/>
  <c r="AA13" i="3"/>
  <c r="AA11" i="3"/>
  <c r="AA10" i="3"/>
  <c r="AA7" i="3"/>
  <c r="AA6" i="3"/>
  <c r="AA5" i="3"/>
  <c r="AA4" i="3"/>
  <c r="AA83" i="3" l="1"/>
  <c r="Z4" i="2" l="1"/>
  <c r="Z98" i="2" s="1"/>
</calcChain>
</file>

<file path=xl/sharedStrings.xml><?xml version="1.0" encoding="utf-8"?>
<sst xmlns="http://schemas.openxmlformats.org/spreadsheetml/2006/main" count="234" uniqueCount="184">
  <si>
    <t>系別年級\輔系</t>
  </si>
  <si>
    <t>英文系</t>
  </si>
  <si>
    <t>西文系</t>
  </si>
  <si>
    <t>日文系</t>
  </si>
  <si>
    <t>中文系</t>
  </si>
  <si>
    <t>社工系</t>
  </si>
  <si>
    <t>法律系</t>
  </si>
  <si>
    <t>生態系</t>
  </si>
  <si>
    <t>大傳系</t>
  </si>
  <si>
    <t>化科系</t>
  </si>
  <si>
    <t>企管系</t>
  </si>
  <si>
    <t>國企系</t>
  </si>
  <si>
    <t>會計系</t>
  </si>
  <si>
    <t>觀光系</t>
  </si>
  <si>
    <t>財金系</t>
  </si>
  <si>
    <t>資管系</t>
  </si>
  <si>
    <t>資工系</t>
  </si>
  <si>
    <t>資傳系</t>
  </si>
  <si>
    <t>總計</t>
  </si>
  <si>
    <t>英文系1年級</t>
  </si>
  <si>
    <t>英文系2年級</t>
  </si>
  <si>
    <t>英文系3年級</t>
  </si>
  <si>
    <t>英文系4年級</t>
  </si>
  <si>
    <t>西文系1年級</t>
  </si>
  <si>
    <t>西文系2年級</t>
  </si>
  <si>
    <t>西文系3年級</t>
  </si>
  <si>
    <t>西文系4年級</t>
  </si>
  <si>
    <t>日文系1年級</t>
  </si>
  <si>
    <t>日文系2年級</t>
  </si>
  <si>
    <t>日文系3年級</t>
  </si>
  <si>
    <t>日文系4年級</t>
  </si>
  <si>
    <t>中文系1年級</t>
  </si>
  <si>
    <t>中文系2年級</t>
  </si>
  <si>
    <t>中文系3年級</t>
  </si>
  <si>
    <t>中文系4年級</t>
  </si>
  <si>
    <t>台文系4年級</t>
  </si>
  <si>
    <t>法律系2年級</t>
  </si>
  <si>
    <t>法律系4年級</t>
  </si>
  <si>
    <t>生態系1年級</t>
  </si>
  <si>
    <t>生態系2年級</t>
  </si>
  <si>
    <t>化科系3年級</t>
  </si>
  <si>
    <t>企管系1年級</t>
  </si>
  <si>
    <t>企管系2年級</t>
  </si>
  <si>
    <t>企管系3年級</t>
  </si>
  <si>
    <t>企管系4年級</t>
  </si>
  <si>
    <t>國企系1年級</t>
  </si>
  <si>
    <t>國企系2年級</t>
  </si>
  <si>
    <t>國企系4年級</t>
  </si>
  <si>
    <t>會計系2年級</t>
  </si>
  <si>
    <t>觀光系2年級</t>
  </si>
  <si>
    <t>觀光系3年級</t>
  </si>
  <si>
    <t>觀光系4年級</t>
  </si>
  <si>
    <t>財金系1年級</t>
  </si>
  <si>
    <t>財金系2年級</t>
  </si>
  <si>
    <t>財金系3年級</t>
  </si>
  <si>
    <t>資工系2年級</t>
  </si>
  <si>
    <t>資工系3年級</t>
  </si>
  <si>
    <t>資傳系1年級</t>
  </si>
  <si>
    <t>總 計</t>
  </si>
  <si>
    <t>化科系4年級</t>
  </si>
  <si>
    <t>資傳系4年級</t>
  </si>
  <si>
    <t>法律系3年級</t>
  </si>
  <si>
    <t>財工系4年級</t>
  </si>
  <si>
    <t>資傳系2年級</t>
  </si>
  <si>
    <t>寰宇外語教育學程2年級</t>
  </si>
  <si>
    <t>食營系 營養組</t>
  </si>
  <si>
    <t>社工系1年級</t>
  </si>
  <si>
    <t>寰宇外語教育學程1年級</t>
  </si>
  <si>
    <t>財金系4年級</t>
  </si>
  <si>
    <t>資工系4年級</t>
  </si>
  <si>
    <t>資傳系3年級</t>
  </si>
  <si>
    <t>寰宇外語教育學程4年級</t>
  </si>
  <si>
    <t>資科系</t>
    <phoneticPr fontId="20" type="noConversion"/>
  </si>
  <si>
    <t>財工系</t>
    <phoneticPr fontId="20" type="noConversion"/>
  </si>
  <si>
    <t>靜宜大學108學年度第2學期修習輔系人數統計表</t>
    <phoneticPr fontId="20" type="noConversion"/>
  </si>
  <si>
    <t>法律系1年級</t>
    <phoneticPr fontId="20" type="noConversion"/>
  </si>
  <si>
    <t>系別年級\雙主修</t>
  </si>
  <si>
    <t>財工系</t>
  </si>
  <si>
    <t>資科系</t>
  </si>
  <si>
    <t>資傳系</t>
    <phoneticPr fontId="20" type="noConversion"/>
  </si>
  <si>
    <t>英文系1年級</t>
    <phoneticPr fontId="20" type="noConversion"/>
  </si>
  <si>
    <t>台文系1年級</t>
  </si>
  <si>
    <t>台文系2年級</t>
  </si>
  <si>
    <t>台文系3年級</t>
  </si>
  <si>
    <t>財工系3年級</t>
  </si>
  <si>
    <t>資管系2年級</t>
  </si>
  <si>
    <t>寰宇外語學士學程3年級</t>
    <phoneticPr fontId="20" type="noConversion"/>
  </si>
  <si>
    <t>社工系2年級</t>
    <phoneticPr fontId="20" type="noConversion"/>
  </si>
  <si>
    <t>大傳系2年級</t>
    <phoneticPr fontId="20" type="noConversion"/>
  </si>
  <si>
    <t>大傳系3年級</t>
    <phoneticPr fontId="20" type="noConversion"/>
  </si>
  <si>
    <t>化科系1年級</t>
    <phoneticPr fontId="20" type="noConversion"/>
  </si>
  <si>
    <t>化科系</t>
    <phoneticPr fontId="20" type="noConversion"/>
  </si>
  <si>
    <t>西文系1年級</t>
    <phoneticPr fontId="20" type="noConversion"/>
  </si>
  <si>
    <t>日文系2年級</t>
    <phoneticPr fontId="20" type="noConversion"/>
  </si>
  <si>
    <t>財金系</t>
    <phoneticPr fontId="20" type="noConversion"/>
  </si>
  <si>
    <t>觀光系3年級</t>
    <phoneticPr fontId="20" type="noConversion"/>
  </si>
  <si>
    <t>資管系3年級</t>
    <phoneticPr fontId="20" type="noConversion"/>
  </si>
  <si>
    <t>台文系</t>
    <phoneticPr fontId="20" type="noConversion"/>
  </si>
  <si>
    <t>食營系 食品組3年級</t>
    <phoneticPr fontId="20" type="noConversion"/>
  </si>
  <si>
    <t>大傳系1年級</t>
    <phoneticPr fontId="20" type="noConversion"/>
  </si>
  <si>
    <t>應化系3年級</t>
    <phoneticPr fontId="20" type="noConversion"/>
  </si>
  <si>
    <t>應化系4年級</t>
    <phoneticPr fontId="20" type="noConversion"/>
  </si>
  <si>
    <t>化科系2年級</t>
    <phoneticPr fontId="20" type="noConversion"/>
  </si>
  <si>
    <t>社工系3年級</t>
    <phoneticPr fontId="20" type="noConversion"/>
  </si>
  <si>
    <t>資科系3年級</t>
    <phoneticPr fontId="20" type="noConversion"/>
  </si>
  <si>
    <t>會計系1年級</t>
    <phoneticPr fontId="20" type="noConversion"/>
  </si>
  <si>
    <t>台文系3年級</t>
    <phoneticPr fontId="20" type="noConversion"/>
  </si>
  <si>
    <t>資科系2年級</t>
    <phoneticPr fontId="20" type="noConversion"/>
  </si>
  <si>
    <t>台文系2年級</t>
    <phoneticPr fontId="20" type="noConversion"/>
  </si>
  <si>
    <t>食營系 食品組</t>
    <phoneticPr fontId="20" type="noConversion"/>
  </si>
  <si>
    <t>應化系1年級</t>
    <phoneticPr fontId="20" type="noConversion"/>
  </si>
  <si>
    <t>大傳系4年級</t>
    <phoneticPr fontId="20" type="noConversion"/>
  </si>
  <si>
    <t>台文系</t>
    <phoneticPr fontId="20" type="noConversion"/>
  </si>
  <si>
    <t>西文系2年級</t>
    <phoneticPr fontId="20" type="noConversion"/>
  </si>
  <si>
    <t>國企系4年級</t>
    <phoneticPr fontId="20" type="noConversion"/>
  </si>
  <si>
    <t>會計系3年級</t>
    <phoneticPr fontId="20" type="noConversion"/>
  </si>
  <si>
    <t>觀光系2年級</t>
    <phoneticPr fontId="20" type="noConversion"/>
  </si>
  <si>
    <t>食營系 食品組</t>
    <phoneticPr fontId="20" type="noConversion"/>
  </si>
  <si>
    <t>資科系1年級</t>
    <phoneticPr fontId="20" type="noConversion"/>
  </si>
  <si>
    <t>生態系4年級</t>
    <phoneticPr fontId="20" type="noConversion"/>
  </si>
  <si>
    <t>資管系4年級</t>
    <phoneticPr fontId="20" type="noConversion"/>
  </si>
  <si>
    <t>生態系2年級</t>
    <phoneticPr fontId="20" type="noConversion"/>
  </si>
  <si>
    <t>生態系3年級</t>
    <phoneticPr fontId="20" type="noConversion"/>
  </si>
  <si>
    <t>生態系4年級</t>
    <phoneticPr fontId="20" type="noConversion"/>
  </si>
  <si>
    <t>食營系 食品組4年級</t>
    <phoneticPr fontId="20" type="noConversion"/>
  </si>
  <si>
    <t>資科系4年級</t>
    <phoneticPr fontId="20" type="noConversion"/>
  </si>
  <si>
    <t>資管系4年級</t>
    <phoneticPr fontId="20" type="noConversion"/>
  </si>
  <si>
    <t>西文系3年級</t>
    <phoneticPr fontId="20" type="noConversion"/>
  </si>
  <si>
    <t>社工系4年級</t>
    <phoneticPr fontId="20" type="noConversion"/>
  </si>
  <si>
    <t>社工原專班4年級</t>
    <phoneticPr fontId="20" type="noConversion"/>
  </si>
  <si>
    <t>化科系3年級</t>
    <phoneticPr fontId="20" type="noConversion"/>
  </si>
  <si>
    <t>資科系4年級</t>
    <phoneticPr fontId="20" type="noConversion"/>
  </si>
  <si>
    <t>企管系1年級</t>
    <phoneticPr fontId="20" type="noConversion"/>
  </si>
  <si>
    <t>國企系3年級</t>
    <phoneticPr fontId="20" type="noConversion"/>
  </si>
  <si>
    <t>財金系2年級</t>
    <phoneticPr fontId="20" type="noConversion"/>
  </si>
  <si>
    <t>資工系3年級</t>
    <phoneticPr fontId="20" type="noConversion"/>
  </si>
  <si>
    <t>資工系4年級</t>
    <phoneticPr fontId="20" type="noConversion"/>
  </si>
  <si>
    <t>食營系 食品組2年級</t>
    <phoneticPr fontId="20" type="noConversion"/>
  </si>
  <si>
    <t>觀光系1年級</t>
    <phoneticPr fontId="20" type="noConversion"/>
  </si>
  <si>
    <t>法律系3年級</t>
    <phoneticPr fontId="20" type="noConversion"/>
  </si>
  <si>
    <t>財金系1年級</t>
    <phoneticPr fontId="20" type="noConversion"/>
  </si>
  <si>
    <t>資傳系3年級</t>
    <phoneticPr fontId="20" type="noConversion"/>
  </si>
  <si>
    <t>應化系</t>
    <phoneticPr fontId="20" type="noConversion"/>
  </si>
  <si>
    <t>資管系1年級</t>
    <phoneticPr fontId="20" type="noConversion"/>
  </si>
  <si>
    <t>寰宇外語教育學程3年級</t>
    <phoneticPr fontId="20" type="noConversion"/>
  </si>
  <si>
    <t>寰宇管理學士學程1年級</t>
    <phoneticPr fontId="20" type="noConversion"/>
  </si>
  <si>
    <t>寰宇管理學士學程3年級</t>
    <phoneticPr fontId="20" type="noConversion"/>
  </si>
  <si>
    <t>法律系2年級</t>
    <phoneticPr fontId="20" type="noConversion"/>
  </si>
  <si>
    <t>法律系4年級</t>
    <phoneticPr fontId="20" type="noConversion"/>
  </si>
  <si>
    <t>食營系-食品組2年級</t>
    <phoneticPr fontId="20" type="noConversion"/>
  </si>
  <si>
    <t>化科系4年級</t>
    <phoneticPr fontId="20" type="noConversion"/>
  </si>
  <si>
    <t>企管系2年級</t>
    <phoneticPr fontId="20" type="noConversion"/>
  </si>
  <si>
    <t>企管系4年級</t>
    <phoneticPr fontId="20" type="noConversion"/>
  </si>
  <si>
    <t>觀光系4年級</t>
    <phoneticPr fontId="20" type="noConversion"/>
  </si>
  <si>
    <t>財金系3年級</t>
    <phoneticPr fontId="20" type="noConversion"/>
  </si>
  <si>
    <t>資傳系2年級</t>
    <phoneticPr fontId="20" type="noConversion"/>
  </si>
  <si>
    <t>有1位大學部英文系學生申請至東海跨校雙主修國企系，已算入上列修習人數表中。</t>
    <phoneticPr fontId="20" type="noConversion"/>
  </si>
  <si>
    <t>寰宇管理學士學程2年級</t>
    <phoneticPr fontId="20" type="noConversion"/>
  </si>
  <si>
    <t>財工系1年級</t>
    <phoneticPr fontId="20" type="noConversion"/>
  </si>
  <si>
    <t>財工系2年級</t>
    <phoneticPr fontId="20" type="noConversion"/>
  </si>
  <si>
    <t>資管系2年級</t>
    <phoneticPr fontId="20" type="noConversion"/>
  </si>
  <si>
    <t>教研碩專三</t>
  </si>
  <si>
    <t>教研碩專四</t>
    <phoneticPr fontId="20" type="noConversion"/>
  </si>
  <si>
    <t>食營系-食品組1年級</t>
    <phoneticPr fontId="20" type="noConversion"/>
  </si>
  <si>
    <t>社企文創碩4年級</t>
    <phoneticPr fontId="20" type="noConversion"/>
  </si>
  <si>
    <t>犯防
碩士班</t>
    <phoneticPr fontId="20" type="noConversion"/>
  </si>
  <si>
    <t xml:space="preserve">113(1)學期修習輔系人數統計表 </t>
    <phoneticPr fontId="20" type="noConversion"/>
  </si>
  <si>
    <t>食營系 營養組2年級</t>
    <phoneticPr fontId="20" type="noConversion"/>
  </si>
  <si>
    <t>會計系4年級</t>
    <phoneticPr fontId="20" type="noConversion"/>
  </si>
  <si>
    <t>食營系 營養組4年級</t>
    <phoneticPr fontId="20" type="noConversion"/>
  </si>
  <si>
    <t>校外輔系</t>
    <phoneticPr fontId="20" type="noConversion"/>
  </si>
  <si>
    <t>應化系2年級</t>
    <phoneticPr fontId="20" type="noConversion"/>
  </si>
  <si>
    <t>管碩專三-教管組</t>
    <phoneticPr fontId="20" type="noConversion"/>
  </si>
  <si>
    <t>教研碩一</t>
    <phoneticPr fontId="20" type="noConversion"/>
  </si>
  <si>
    <t>備註:上表含碩專學生3名，輔系修習大學部英文系，碩士學生1名，輔系修習碩士班英文系。</t>
    <phoneticPr fontId="20" type="noConversion"/>
  </si>
  <si>
    <t>113(1)學期修習雙主修人數統計表</t>
    <phoneticPr fontId="20" type="noConversion"/>
  </si>
  <si>
    <t>校外雙主修</t>
    <phoneticPr fontId="20" type="noConversion"/>
  </si>
  <si>
    <t>財金系4年級</t>
    <phoneticPr fontId="20" type="noConversion"/>
  </si>
  <si>
    <t>食營系-食品組3年級</t>
    <phoneticPr fontId="20" type="noConversion"/>
  </si>
  <si>
    <t>寰宇外語學士學程1年級</t>
    <phoneticPr fontId="20" type="noConversion"/>
  </si>
  <si>
    <t>企管系3年級</t>
    <phoneticPr fontId="20" type="noConversion"/>
  </si>
  <si>
    <t>備註:上表含財金碩2年級1名及企管碩3年級1名修習資管碩雙主修，社企文創碩4年級1名修習犯防碩雙主修。</t>
    <phoneticPr fontId="20" type="noConversion"/>
  </si>
  <si>
    <t>企管碩士3年級</t>
    <phoneticPr fontId="20" type="noConversion"/>
  </si>
  <si>
    <t>財金碩2年級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</si>
</sst>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0" xfId="0" applyFill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33" borderId="13" xfId="0" applyFont="1" applyFill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33" borderId="0" xfId="0" applyFont="1" applyFill="1">
      <alignment vertical="center"/>
    </xf>
    <xf numFmtId="0" fontId="24" fillId="0" borderId="0" xfId="0" applyFont="1">
      <alignment vertical="center"/>
    </xf>
    <xf numFmtId="0" fontId="18" fillId="0" borderId="10" xfId="0" applyFont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12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5"/>
  <sheetViews>
    <sheetView showGridLines="0" topLeftCell="A2" zoomScaleNormal="100" zoomScalePageLayoutView="75" workbookViewId="0">
      <pane ySplit="2" topLeftCell="A4" activePane="bottomLeft" state="frozen"/>
      <selection activeCell="A2" sqref="A2"/>
      <selection pane="bottomLeft" activeCell="AC46" sqref="AC46"/>
    </sheetView>
  </sheetViews>
  <sheetFormatPr defaultRowHeight="15" customHeight="1" x14ac:dyDescent="0.25"/>
  <cols>
    <col min="1" max="1" width="19.375" customWidth="1"/>
    <col min="2" max="12" width="6.25" customWidth="1"/>
    <col min="13" max="14" width="7.125" customWidth="1"/>
    <col min="15" max="24" width="6.25" customWidth="1"/>
    <col min="25" max="25" width="8.875" customWidth="1"/>
    <col min="26" max="26" width="6.25" style="30" customWidth="1"/>
  </cols>
  <sheetData>
    <row r="1" spans="1:26" ht="20.25" hidden="1" customHeight="1" x14ac:dyDescent="0.25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7.75" customHeight="1" x14ac:dyDescent="0.25">
      <c r="A2" s="32" t="s">
        <v>166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7.75" customHeight="1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112</v>
      </c>
      <c r="H3" s="1" t="s">
        <v>6</v>
      </c>
      <c r="I3" s="1" t="s">
        <v>7</v>
      </c>
      <c r="J3" s="1" t="s">
        <v>8</v>
      </c>
      <c r="K3" s="1" t="s">
        <v>73</v>
      </c>
      <c r="L3" s="1" t="s">
        <v>142</v>
      </c>
      <c r="M3" s="1" t="s">
        <v>65</v>
      </c>
      <c r="N3" s="1" t="s">
        <v>109</v>
      </c>
      <c r="O3" s="1" t="s">
        <v>9</v>
      </c>
      <c r="P3" s="1" t="s">
        <v>72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15</v>
      </c>
      <c r="W3" s="1" t="s">
        <v>16</v>
      </c>
      <c r="X3" s="1" t="s">
        <v>17</v>
      </c>
      <c r="Y3" s="1" t="s">
        <v>170</v>
      </c>
      <c r="Z3" s="27" t="s">
        <v>18</v>
      </c>
    </row>
    <row r="4" spans="1:26" ht="15" customHeight="1" x14ac:dyDescent="0.25">
      <c r="A4" s="5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8">
        <f t="shared" ref="Z4:Z70" si="0">SUM(B4:Y4)</f>
        <v>0</v>
      </c>
    </row>
    <row r="5" spans="1:26" ht="15" customHeight="1" x14ac:dyDescent="0.25">
      <c r="A5" s="5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8">
        <f t="shared" si="0"/>
        <v>0</v>
      </c>
    </row>
    <row r="6" spans="1:26" ht="15" customHeight="1" x14ac:dyDescent="0.25">
      <c r="A6" s="5" t="s">
        <v>21</v>
      </c>
      <c r="B6" s="9"/>
      <c r="C6" s="9"/>
      <c r="D6" s="9">
        <v>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8">
        <f t="shared" si="0"/>
        <v>1</v>
      </c>
    </row>
    <row r="7" spans="1:26" s="3" customFormat="1" ht="15" customHeight="1" x14ac:dyDescent="0.25">
      <c r="A7" s="6" t="s">
        <v>22</v>
      </c>
      <c r="B7" s="10"/>
      <c r="C7" s="10">
        <v>2</v>
      </c>
      <c r="D7" s="10">
        <v>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3</v>
      </c>
      <c r="S7" s="10"/>
      <c r="T7" s="10">
        <v>1</v>
      </c>
      <c r="U7" s="10">
        <v>1</v>
      </c>
      <c r="V7" s="10">
        <v>1</v>
      </c>
      <c r="W7" s="10"/>
      <c r="X7" s="10"/>
      <c r="Y7" s="10"/>
      <c r="Z7" s="28">
        <f t="shared" si="0"/>
        <v>10</v>
      </c>
    </row>
    <row r="8" spans="1:26" ht="15" customHeight="1" x14ac:dyDescent="0.25">
      <c r="A8" s="5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8">
        <f t="shared" si="0"/>
        <v>0</v>
      </c>
    </row>
    <row r="9" spans="1:26" ht="15" customHeight="1" x14ac:dyDescent="0.25">
      <c r="A9" s="5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1</v>
      </c>
      <c r="S9" s="9"/>
      <c r="T9" s="9"/>
      <c r="U9" s="9"/>
      <c r="V9" s="9"/>
      <c r="W9" s="9"/>
      <c r="X9" s="9"/>
      <c r="Y9" s="9"/>
      <c r="Z9" s="28">
        <f t="shared" si="0"/>
        <v>1</v>
      </c>
    </row>
    <row r="10" spans="1:26" ht="15" customHeight="1" x14ac:dyDescent="0.25">
      <c r="A10" s="5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2</v>
      </c>
      <c r="S10" s="9"/>
      <c r="T10" s="9"/>
      <c r="U10" s="9"/>
      <c r="V10" s="9"/>
      <c r="W10" s="9"/>
      <c r="X10" s="9"/>
      <c r="Y10" s="9"/>
      <c r="Z10" s="28">
        <f t="shared" si="0"/>
        <v>2</v>
      </c>
    </row>
    <row r="11" spans="1:26" ht="15" customHeight="1" x14ac:dyDescent="0.25">
      <c r="A11" s="5" t="s">
        <v>26</v>
      </c>
      <c r="B11" s="9"/>
      <c r="C11" s="9"/>
      <c r="D11" s="9">
        <v>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>
        <v>1</v>
      </c>
      <c r="S11" s="9"/>
      <c r="T11" s="9"/>
      <c r="U11" s="9">
        <v>1</v>
      </c>
      <c r="V11" s="9"/>
      <c r="W11" s="9"/>
      <c r="X11" s="9"/>
      <c r="Y11" s="9"/>
      <c r="Z11" s="28">
        <f t="shared" si="0"/>
        <v>4</v>
      </c>
    </row>
    <row r="12" spans="1:26" ht="15" customHeight="1" x14ac:dyDescent="0.25">
      <c r="A12" s="5" t="s">
        <v>27</v>
      </c>
      <c r="B12" s="9"/>
      <c r="C12" s="9">
        <v>2</v>
      </c>
      <c r="D12" s="9"/>
      <c r="E12" s="9"/>
      <c r="F12" s="9">
        <v>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1</v>
      </c>
      <c r="T12" s="9">
        <v>1</v>
      </c>
      <c r="U12" s="9">
        <v>1</v>
      </c>
      <c r="V12" s="9"/>
      <c r="W12" s="9"/>
      <c r="X12" s="9"/>
      <c r="Y12" s="9"/>
      <c r="Z12" s="28">
        <f t="shared" si="0"/>
        <v>6</v>
      </c>
    </row>
    <row r="13" spans="1:26" ht="15" customHeight="1" x14ac:dyDescent="0.25">
      <c r="A13" s="5" t="s">
        <v>28</v>
      </c>
      <c r="B13" s="9">
        <v>1</v>
      </c>
      <c r="C13" s="9"/>
      <c r="D13" s="9"/>
      <c r="E13" s="9"/>
      <c r="F13" s="9"/>
      <c r="G13" s="9"/>
      <c r="H13" s="9"/>
      <c r="I13" s="9"/>
      <c r="J13" s="9">
        <v>1</v>
      </c>
      <c r="K13" s="9"/>
      <c r="L13" s="9"/>
      <c r="M13" s="9"/>
      <c r="N13" s="9"/>
      <c r="O13" s="9"/>
      <c r="P13" s="9"/>
      <c r="Q13" s="9"/>
      <c r="R13" s="9">
        <v>3</v>
      </c>
      <c r="S13" s="9"/>
      <c r="T13" s="9"/>
      <c r="U13" s="9"/>
      <c r="V13" s="9"/>
      <c r="W13" s="9"/>
      <c r="X13" s="9"/>
      <c r="Y13" s="9"/>
      <c r="Z13" s="28">
        <f t="shared" si="0"/>
        <v>5</v>
      </c>
    </row>
    <row r="14" spans="1:26" ht="15" customHeight="1" x14ac:dyDescent="0.25">
      <c r="A14" s="5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2</v>
      </c>
      <c r="S14" s="9"/>
      <c r="T14" s="9"/>
      <c r="U14" s="9">
        <v>1</v>
      </c>
      <c r="V14" s="9"/>
      <c r="W14" s="9"/>
      <c r="X14" s="9"/>
      <c r="Y14" s="9"/>
      <c r="Z14" s="28">
        <f t="shared" si="0"/>
        <v>3</v>
      </c>
    </row>
    <row r="15" spans="1:26" ht="15" customHeight="1" x14ac:dyDescent="0.25">
      <c r="A15" s="5" t="s">
        <v>30</v>
      </c>
      <c r="B15" s="9"/>
      <c r="C15" s="9"/>
      <c r="D15" s="9"/>
      <c r="E15" s="9"/>
      <c r="F15" s="9"/>
      <c r="G15" s="9"/>
      <c r="H15" s="9">
        <v>2</v>
      </c>
      <c r="I15" s="9"/>
      <c r="J15" s="9"/>
      <c r="K15" s="9"/>
      <c r="L15" s="9"/>
      <c r="M15" s="9"/>
      <c r="N15" s="9"/>
      <c r="O15" s="9"/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/>
      <c r="Z15" s="28">
        <f t="shared" si="0"/>
        <v>4</v>
      </c>
    </row>
    <row r="16" spans="1:26" ht="15" customHeight="1" x14ac:dyDescent="0.25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8">
        <f t="shared" si="0"/>
        <v>0</v>
      </c>
    </row>
    <row r="17" spans="1:26" ht="15" customHeight="1" x14ac:dyDescent="0.25">
      <c r="A17" s="5" t="s">
        <v>32</v>
      </c>
      <c r="B17" s="9"/>
      <c r="C17" s="9"/>
      <c r="D17" s="9"/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8">
        <f t="shared" si="0"/>
        <v>1</v>
      </c>
    </row>
    <row r="18" spans="1:26" ht="15" customHeight="1" x14ac:dyDescent="0.25">
      <c r="A18" s="5" t="s">
        <v>33</v>
      </c>
      <c r="B18" s="9"/>
      <c r="C18" s="9"/>
      <c r="D18" s="9">
        <v>1</v>
      </c>
      <c r="E18" s="9"/>
      <c r="F18" s="9"/>
      <c r="G18" s="9"/>
      <c r="H18" s="9">
        <v>3</v>
      </c>
      <c r="I18" s="9"/>
      <c r="J18" s="9">
        <v>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8">
        <f t="shared" si="0"/>
        <v>5</v>
      </c>
    </row>
    <row r="19" spans="1:26" ht="15" customHeight="1" x14ac:dyDescent="0.25">
      <c r="A19" s="5" t="s">
        <v>34</v>
      </c>
      <c r="B19" s="9"/>
      <c r="C19" s="9"/>
      <c r="D19" s="9">
        <v>2</v>
      </c>
      <c r="E19" s="9"/>
      <c r="F19" s="9"/>
      <c r="G19" s="9"/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>
        <v>1</v>
      </c>
      <c r="V19" s="9"/>
      <c r="W19" s="9"/>
      <c r="X19" s="9"/>
      <c r="Y19" s="9"/>
      <c r="Z19" s="28">
        <f t="shared" si="0"/>
        <v>4</v>
      </c>
    </row>
    <row r="20" spans="1:26" ht="15" customHeight="1" x14ac:dyDescent="0.25">
      <c r="A20" s="5" t="s">
        <v>66</v>
      </c>
      <c r="B20" s="9"/>
      <c r="C20" s="9"/>
      <c r="D20" s="9"/>
      <c r="E20" s="9"/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1</v>
      </c>
      <c r="V20" s="9"/>
      <c r="W20" s="9"/>
      <c r="X20" s="9"/>
      <c r="Y20" s="9"/>
      <c r="Z20" s="28">
        <f t="shared" si="0"/>
        <v>2</v>
      </c>
    </row>
    <row r="21" spans="1:26" ht="15" customHeight="1" x14ac:dyDescent="0.25">
      <c r="A21" s="5" t="s">
        <v>87</v>
      </c>
      <c r="B21" s="9"/>
      <c r="C21" s="9"/>
      <c r="D21" s="9">
        <v>1</v>
      </c>
      <c r="E21" s="9"/>
      <c r="F21" s="9"/>
      <c r="G21" s="9"/>
      <c r="H21" s="9">
        <v>3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8">
        <f t="shared" si="0"/>
        <v>4</v>
      </c>
    </row>
    <row r="22" spans="1:26" ht="15" customHeight="1" x14ac:dyDescent="0.25">
      <c r="A22" s="5" t="s">
        <v>103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8">
        <f t="shared" si="0"/>
        <v>1</v>
      </c>
    </row>
    <row r="23" spans="1:26" ht="15" customHeight="1" x14ac:dyDescent="0.25">
      <c r="A23" s="5" t="s">
        <v>128</v>
      </c>
      <c r="B23" s="9"/>
      <c r="C23" s="9"/>
      <c r="D23" s="9"/>
      <c r="E23" s="9"/>
      <c r="F23" s="9"/>
      <c r="G23" s="9"/>
      <c r="H23" s="9">
        <v>3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8">
        <f t="shared" si="0"/>
        <v>3</v>
      </c>
    </row>
    <row r="24" spans="1:26" ht="15" customHeight="1" x14ac:dyDescent="0.25">
      <c r="A24" s="5" t="s">
        <v>108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8">
        <f t="shared" si="0"/>
        <v>0</v>
      </c>
    </row>
    <row r="25" spans="1:26" ht="15" customHeight="1" x14ac:dyDescent="0.25">
      <c r="A25" s="5" t="s">
        <v>106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8">
        <f t="shared" si="0"/>
        <v>0</v>
      </c>
    </row>
    <row r="26" spans="1:26" ht="15" customHeight="1" x14ac:dyDescent="0.25">
      <c r="A26" s="5" t="s">
        <v>35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8">
        <f t="shared" si="0"/>
        <v>0</v>
      </c>
    </row>
    <row r="27" spans="1:26" ht="15" customHeight="1" x14ac:dyDescent="0.25">
      <c r="A27" s="5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>
        <v>1</v>
      </c>
      <c r="V27" s="9"/>
      <c r="W27" s="9"/>
      <c r="X27" s="9"/>
      <c r="Y27" s="9"/>
      <c r="Z27" s="28">
        <f t="shared" si="0"/>
        <v>1</v>
      </c>
    </row>
    <row r="28" spans="1:26" ht="15" customHeight="1" x14ac:dyDescent="0.25">
      <c r="A28" s="5" t="s">
        <v>36</v>
      </c>
      <c r="B28" s="9"/>
      <c r="C28" s="9"/>
      <c r="D28" s="9">
        <v>1</v>
      </c>
      <c r="E28" s="9"/>
      <c r="F28" s="9"/>
      <c r="G28" s="9"/>
      <c r="H28" s="9"/>
      <c r="I28" s="9">
        <v>1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>
        <v>2</v>
      </c>
      <c r="V28" s="9"/>
      <c r="W28" s="9"/>
      <c r="X28" s="9"/>
      <c r="Y28" s="9"/>
      <c r="Z28" s="28">
        <f t="shared" si="0"/>
        <v>4</v>
      </c>
    </row>
    <row r="29" spans="1:26" ht="15" customHeight="1" x14ac:dyDescent="0.25">
      <c r="A29" s="5" t="s">
        <v>61</v>
      </c>
      <c r="B29" s="9"/>
      <c r="C29" s="9"/>
      <c r="D29" s="9"/>
      <c r="E29" s="9"/>
      <c r="F29" s="9">
        <v>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8">
        <f t="shared" si="0"/>
        <v>1</v>
      </c>
    </row>
    <row r="30" spans="1:26" ht="15" customHeight="1" x14ac:dyDescent="0.25">
      <c r="A30" s="5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>
        <v>1</v>
      </c>
      <c r="R30" s="9"/>
      <c r="S30" s="9"/>
      <c r="T30" s="9"/>
      <c r="U30" s="9"/>
      <c r="V30" s="9"/>
      <c r="W30" s="9"/>
      <c r="X30" s="9"/>
      <c r="Y30" s="9"/>
      <c r="Z30" s="28">
        <f t="shared" si="0"/>
        <v>1</v>
      </c>
    </row>
    <row r="31" spans="1:26" ht="15" customHeight="1" x14ac:dyDescent="0.25">
      <c r="A31" s="5" t="s">
        <v>121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>
        <v>1</v>
      </c>
      <c r="Z31" s="28">
        <f t="shared" si="0"/>
        <v>1</v>
      </c>
    </row>
    <row r="32" spans="1:26" ht="15" customHeight="1" x14ac:dyDescent="0.25">
      <c r="A32" s="5" t="s">
        <v>122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8">
        <f t="shared" si="0"/>
        <v>0</v>
      </c>
    </row>
    <row r="33" spans="1:26" ht="15" customHeight="1" x14ac:dyDescent="0.25">
      <c r="A33" s="5" t="s">
        <v>123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v>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8">
        <f t="shared" si="0"/>
        <v>1</v>
      </c>
    </row>
    <row r="34" spans="1:26" ht="15" customHeight="1" x14ac:dyDescent="0.25">
      <c r="A34" s="5" t="s">
        <v>99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8">
        <f t="shared" si="0"/>
        <v>0</v>
      </c>
    </row>
    <row r="35" spans="1:26" ht="15" customHeight="1" x14ac:dyDescent="0.25">
      <c r="A35" s="5" t="s">
        <v>88</v>
      </c>
      <c r="B35" s="9"/>
      <c r="C35" s="9"/>
      <c r="D35" s="9"/>
      <c r="E35" s="9"/>
      <c r="F35" s="9"/>
      <c r="G35" s="9"/>
      <c r="H35" s="9">
        <v>1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8">
        <f t="shared" si="0"/>
        <v>1</v>
      </c>
    </row>
    <row r="36" spans="1:26" ht="15" customHeight="1" x14ac:dyDescent="0.25">
      <c r="A36" s="5" t="s">
        <v>89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8">
        <f t="shared" si="0"/>
        <v>0</v>
      </c>
    </row>
    <row r="37" spans="1:26" ht="15" customHeight="1" x14ac:dyDescent="0.25">
      <c r="A37" s="5" t="s">
        <v>111</v>
      </c>
      <c r="B37" s="9">
        <v>1</v>
      </c>
      <c r="C37" s="9"/>
      <c r="D37" s="9">
        <v>1</v>
      </c>
      <c r="E37" s="9">
        <v>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8">
        <f t="shared" si="0"/>
        <v>3</v>
      </c>
    </row>
    <row r="38" spans="1:26" ht="15" customHeight="1" x14ac:dyDescent="0.25">
      <c r="A38" s="5" t="s">
        <v>158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8">
        <f t="shared" si="0"/>
        <v>0</v>
      </c>
    </row>
    <row r="39" spans="1:26" ht="15" customHeight="1" x14ac:dyDescent="0.25">
      <c r="A39" s="5" t="s">
        <v>159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>
        <v>1</v>
      </c>
      <c r="V39" s="9"/>
      <c r="W39" s="9"/>
      <c r="X39" s="9"/>
      <c r="Y39" s="9"/>
      <c r="Z39" s="28">
        <f t="shared" si="0"/>
        <v>1</v>
      </c>
    </row>
    <row r="40" spans="1:26" ht="15" customHeight="1" x14ac:dyDescent="0.25">
      <c r="A40" s="5" t="s">
        <v>110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8">
        <f t="shared" ref="Z40" si="1">SUM(B40:Y40)</f>
        <v>0</v>
      </c>
    </row>
    <row r="41" spans="1:26" ht="15" customHeight="1" x14ac:dyDescent="0.25">
      <c r="A41" s="5" t="s">
        <v>171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>
        <v>1</v>
      </c>
      <c r="V41" s="9"/>
      <c r="W41" s="9"/>
      <c r="X41" s="9"/>
      <c r="Y41" s="9"/>
      <c r="Z41" s="28">
        <f t="shared" si="0"/>
        <v>1</v>
      </c>
    </row>
    <row r="42" spans="1:26" ht="15" customHeight="1" x14ac:dyDescent="0.25">
      <c r="A42" s="5" t="s">
        <v>100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8">
        <f t="shared" si="0"/>
        <v>0</v>
      </c>
    </row>
    <row r="43" spans="1:26" ht="15" customHeight="1" x14ac:dyDescent="0.25">
      <c r="A43" s="5" t="s">
        <v>101</v>
      </c>
      <c r="B43" s="9"/>
      <c r="C43" s="9"/>
      <c r="D43" s="9">
        <v>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8">
        <f t="shared" si="0"/>
        <v>1</v>
      </c>
    </row>
    <row r="44" spans="1:26" ht="15" customHeight="1" x14ac:dyDescent="0.25">
      <c r="A44" s="7" t="s">
        <v>137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8">
        <f t="shared" si="0"/>
        <v>0</v>
      </c>
    </row>
    <row r="45" spans="1:26" ht="15" customHeight="1" x14ac:dyDescent="0.25">
      <c r="A45" s="7" t="s">
        <v>98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8">
        <f t="shared" si="0"/>
        <v>0</v>
      </c>
    </row>
    <row r="46" spans="1:26" ht="15" customHeight="1" x14ac:dyDescent="0.25">
      <c r="A46" s="7" t="s">
        <v>124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v>1</v>
      </c>
      <c r="U46" s="9"/>
      <c r="V46" s="9"/>
      <c r="W46" s="9"/>
      <c r="X46" s="9"/>
      <c r="Y46" s="9"/>
      <c r="Z46" s="28">
        <f t="shared" si="0"/>
        <v>1</v>
      </c>
    </row>
    <row r="47" spans="1:26" ht="15" customHeight="1" x14ac:dyDescent="0.25">
      <c r="A47" s="7" t="s">
        <v>167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28">
        <f t="shared" ref="Z47" si="2">SUM(B47:Y47)</f>
        <v>1</v>
      </c>
    </row>
    <row r="48" spans="1:26" ht="15" customHeight="1" x14ac:dyDescent="0.25">
      <c r="A48" s="7" t="s">
        <v>169</v>
      </c>
      <c r="B48" s="9"/>
      <c r="C48" s="9"/>
      <c r="D48" s="9"/>
      <c r="E48" s="9"/>
      <c r="F48" s="9"/>
      <c r="G48" s="9"/>
      <c r="H48" s="9">
        <v>1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8">
        <f t="shared" si="0"/>
        <v>1</v>
      </c>
    </row>
    <row r="49" spans="1:26" ht="15" customHeight="1" x14ac:dyDescent="0.25">
      <c r="A49" s="7" t="s">
        <v>90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8">
        <f t="shared" si="0"/>
        <v>0</v>
      </c>
    </row>
    <row r="50" spans="1:26" ht="15" customHeight="1" x14ac:dyDescent="0.25">
      <c r="A50" s="7" t="s">
        <v>102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8">
        <f t="shared" si="0"/>
        <v>0</v>
      </c>
    </row>
    <row r="51" spans="1:26" ht="15" customHeight="1" x14ac:dyDescent="0.25">
      <c r="A51" s="7" t="s">
        <v>40</v>
      </c>
      <c r="B51" s="9"/>
      <c r="C51" s="9"/>
      <c r="D51" s="9">
        <v>2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8">
        <f t="shared" si="0"/>
        <v>2</v>
      </c>
    </row>
    <row r="52" spans="1:26" ht="15" customHeight="1" x14ac:dyDescent="0.25">
      <c r="A52" s="5" t="s">
        <v>59</v>
      </c>
      <c r="B52" s="9"/>
      <c r="C52" s="9"/>
      <c r="D52" s="9">
        <v>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>
        <v>1</v>
      </c>
      <c r="V52" s="9"/>
      <c r="W52" s="9"/>
      <c r="X52" s="9"/>
      <c r="Y52" s="9"/>
      <c r="Z52" s="28">
        <f t="shared" si="0"/>
        <v>4</v>
      </c>
    </row>
    <row r="53" spans="1:26" ht="15" customHeight="1" x14ac:dyDescent="0.25">
      <c r="A53" s="5" t="s">
        <v>107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8">
        <f t="shared" si="0"/>
        <v>0</v>
      </c>
    </row>
    <row r="54" spans="1:26" ht="15" customHeight="1" x14ac:dyDescent="0.25">
      <c r="A54" s="5" t="s">
        <v>104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8">
        <f t="shared" si="0"/>
        <v>0</v>
      </c>
    </row>
    <row r="55" spans="1:26" ht="15" customHeight="1" x14ac:dyDescent="0.25">
      <c r="A55" s="5" t="s">
        <v>125</v>
      </c>
      <c r="B55" s="9"/>
      <c r="C55" s="9"/>
      <c r="D55" s="9">
        <v>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>
        <v>1</v>
      </c>
      <c r="V55" s="9">
        <v>1</v>
      </c>
      <c r="W55" s="9"/>
      <c r="X55" s="9"/>
      <c r="Y55" s="9"/>
      <c r="Z55" s="28">
        <f t="shared" si="0"/>
        <v>3</v>
      </c>
    </row>
    <row r="56" spans="1:26" ht="15" customHeight="1" x14ac:dyDescent="0.25">
      <c r="A56" s="5" t="s">
        <v>41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8">
        <f t="shared" si="0"/>
        <v>0</v>
      </c>
    </row>
    <row r="57" spans="1:26" ht="15" customHeight="1" x14ac:dyDescent="0.25">
      <c r="A57" s="5" t="s">
        <v>42</v>
      </c>
      <c r="B57" s="9"/>
      <c r="C57" s="9"/>
      <c r="D57" s="9">
        <v>1</v>
      </c>
      <c r="E57" s="9"/>
      <c r="F57" s="9"/>
      <c r="G57" s="9"/>
      <c r="H57" s="9">
        <v>1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8">
        <f t="shared" si="0"/>
        <v>2</v>
      </c>
    </row>
    <row r="58" spans="1:26" ht="15" customHeight="1" x14ac:dyDescent="0.25">
      <c r="A58" s="5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8">
        <f t="shared" si="0"/>
        <v>0</v>
      </c>
    </row>
    <row r="59" spans="1:26" ht="15" customHeight="1" x14ac:dyDescent="0.25">
      <c r="A59" s="5" t="s">
        <v>44</v>
      </c>
      <c r="B59" s="9"/>
      <c r="C59" s="9"/>
      <c r="D59" s="9">
        <v>1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8">
        <f t="shared" si="0"/>
        <v>1</v>
      </c>
    </row>
    <row r="60" spans="1:26" ht="15" customHeight="1" x14ac:dyDescent="0.25">
      <c r="A60" s="5" t="s">
        <v>45</v>
      </c>
      <c r="B60" s="9"/>
      <c r="C60" s="9"/>
      <c r="D60" s="9">
        <v>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8">
        <f t="shared" si="0"/>
        <v>2</v>
      </c>
    </row>
    <row r="61" spans="1:26" ht="15" customHeight="1" x14ac:dyDescent="0.25">
      <c r="A61" s="5" t="s">
        <v>46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>
        <v>1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28">
        <f t="shared" si="0"/>
        <v>1</v>
      </c>
    </row>
    <row r="62" spans="1:26" ht="15" customHeight="1" x14ac:dyDescent="0.25">
      <c r="A62" s="5" t="s">
        <v>133</v>
      </c>
      <c r="B62" s="9"/>
      <c r="C62" s="9"/>
      <c r="D62" s="9">
        <v>3</v>
      </c>
      <c r="E62" s="9"/>
      <c r="F62" s="9"/>
      <c r="G62" s="9"/>
      <c r="H62" s="9">
        <v>1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8">
        <f t="shared" si="0"/>
        <v>4</v>
      </c>
    </row>
    <row r="63" spans="1:26" ht="15" customHeight="1" x14ac:dyDescent="0.25">
      <c r="A63" s="5" t="s">
        <v>47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8">
        <f t="shared" si="0"/>
        <v>0</v>
      </c>
    </row>
    <row r="64" spans="1:26" ht="15" customHeight="1" x14ac:dyDescent="0.25">
      <c r="A64" s="5" t="s">
        <v>105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8">
        <f t="shared" si="0"/>
        <v>0</v>
      </c>
    </row>
    <row r="65" spans="1:26" ht="15" customHeight="1" x14ac:dyDescent="0.25">
      <c r="A65" s="5" t="s">
        <v>48</v>
      </c>
      <c r="B65" s="9"/>
      <c r="C65" s="9"/>
      <c r="D65" s="9">
        <v>1</v>
      </c>
      <c r="E65" s="9"/>
      <c r="F65" s="9"/>
      <c r="G65" s="9"/>
      <c r="H65" s="9"/>
      <c r="I65" s="9">
        <v>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8">
        <f t="shared" si="0"/>
        <v>2</v>
      </c>
    </row>
    <row r="66" spans="1:26" ht="15" customHeight="1" x14ac:dyDescent="0.25">
      <c r="A66" s="5" t="s">
        <v>115</v>
      </c>
      <c r="B66" s="9"/>
      <c r="C66" s="9"/>
      <c r="D66" s="9">
        <v>1</v>
      </c>
      <c r="E66" s="9"/>
      <c r="F66" s="9"/>
      <c r="G66" s="9"/>
      <c r="H66" s="9">
        <v>2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8">
        <f t="shared" ref="Z66" si="3">SUM(B66:Y66)</f>
        <v>3</v>
      </c>
    </row>
    <row r="67" spans="1:26" ht="15" customHeight="1" x14ac:dyDescent="0.25">
      <c r="A67" s="5" t="s">
        <v>168</v>
      </c>
      <c r="B67" s="9"/>
      <c r="C67" s="9"/>
      <c r="D67" s="9">
        <v>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8">
        <f t="shared" si="0"/>
        <v>1</v>
      </c>
    </row>
    <row r="68" spans="1:26" ht="15" customHeight="1" x14ac:dyDescent="0.25">
      <c r="A68" s="5" t="s">
        <v>138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8">
        <f t="shared" si="0"/>
        <v>0</v>
      </c>
    </row>
    <row r="69" spans="1:26" ht="15" customHeight="1" x14ac:dyDescent="0.25">
      <c r="A69" s="5" t="s">
        <v>49</v>
      </c>
      <c r="B69" s="9"/>
      <c r="C69" s="9">
        <v>1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8">
        <f t="shared" si="0"/>
        <v>1</v>
      </c>
    </row>
    <row r="70" spans="1:26" ht="15" customHeight="1" x14ac:dyDescent="0.25">
      <c r="A70" s="5" t="s">
        <v>50</v>
      </c>
      <c r="B70" s="9"/>
      <c r="C70" s="9"/>
      <c r="D70" s="9">
        <v>1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>
        <v>1</v>
      </c>
      <c r="V70" s="9"/>
      <c r="W70" s="9"/>
      <c r="X70" s="9"/>
      <c r="Y70" s="9"/>
      <c r="Z70" s="28">
        <f t="shared" si="0"/>
        <v>2</v>
      </c>
    </row>
    <row r="71" spans="1:26" s="3" customFormat="1" ht="15" customHeight="1" x14ac:dyDescent="0.25">
      <c r="A71" s="6" t="s">
        <v>51</v>
      </c>
      <c r="B71" s="10"/>
      <c r="C71" s="10"/>
      <c r="D71" s="10">
        <v>1</v>
      </c>
      <c r="E71" s="10">
        <v>1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28">
        <f t="shared" ref="Z71:Z93" si="4">SUM(B71:Y71)</f>
        <v>2</v>
      </c>
    </row>
    <row r="72" spans="1:26" s="3" customFormat="1" ht="15" customHeight="1" x14ac:dyDescent="0.25">
      <c r="A72" s="6" t="s">
        <v>52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28">
        <f t="shared" si="4"/>
        <v>0</v>
      </c>
    </row>
    <row r="73" spans="1:26" ht="15" customHeight="1" x14ac:dyDescent="0.25">
      <c r="A73" s="5" t="s">
        <v>53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8">
        <f t="shared" si="4"/>
        <v>0</v>
      </c>
    </row>
    <row r="74" spans="1:26" s="3" customFormat="1" ht="15" customHeight="1" x14ac:dyDescent="0.25">
      <c r="A74" s="6" t="s">
        <v>54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28">
        <f t="shared" si="4"/>
        <v>0</v>
      </c>
    </row>
    <row r="75" spans="1:26" ht="15" customHeight="1" x14ac:dyDescent="0.25">
      <c r="A75" s="5" t="s">
        <v>68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>
        <v>1</v>
      </c>
      <c r="R75" s="9"/>
      <c r="S75" s="9"/>
      <c r="T75" s="9"/>
      <c r="U75" s="9"/>
      <c r="V75" s="9"/>
      <c r="W75" s="9">
        <v>1</v>
      </c>
      <c r="X75" s="9"/>
      <c r="Y75" s="9"/>
      <c r="Z75" s="28">
        <f t="shared" si="4"/>
        <v>2</v>
      </c>
    </row>
    <row r="76" spans="1:26" s="14" customFormat="1" ht="15" customHeight="1" x14ac:dyDescent="0.25">
      <c r="A76" s="11" t="s">
        <v>143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28">
        <f t="shared" si="4"/>
        <v>0</v>
      </c>
    </row>
    <row r="77" spans="1:26" s="14" customFormat="1" ht="15" customHeight="1" x14ac:dyDescent="0.25">
      <c r="A77" s="11" t="s">
        <v>160</v>
      </c>
      <c r="B77" s="12"/>
      <c r="C77" s="12"/>
      <c r="D77" s="12">
        <v>1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28">
        <f t="shared" si="4"/>
        <v>1</v>
      </c>
    </row>
    <row r="78" spans="1:26" s="14" customFormat="1" ht="15" customHeight="1" x14ac:dyDescent="0.25">
      <c r="A78" s="11" t="s">
        <v>96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28">
        <f t="shared" ref="Z78" si="5">SUM(B78:Y78)</f>
        <v>0</v>
      </c>
    </row>
    <row r="79" spans="1:26" s="14" customFormat="1" ht="15" customHeight="1" x14ac:dyDescent="0.25">
      <c r="A79" s="11" t="s">
        <v>126</v>
      </c>
      <c r="B79" s="12"/>
      <c r="C79" s="12"/>
      <c r="D79" s="12"/>
      <c r="E79" s="12"/>
      <c r="F79" s="12"/>
      <c r="G79" s="12"/>
      <c r="H79" s="12">
        <v>1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28">
        <f t="shared" si="4"/>
        <v>1</v>
      </c>
    </row>
    <row r="80" spans="1:26" s="14" customFormat="1" ht="15" customHeight="1" x14ac:dyDescent="0.25">
      <c r="A80" s="11" t="s">
        <v>55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28">
        <f t="shared" si="4"/>
        <v>0</v>
      </c>
    </row>
    <row r="81" spans="1:26" s="15" customFormat="1" ht="15" customHeight="1" x14ac:dyDescent="0.25">
      <c r="A81" s="7" t="s">
        <v>56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28">
        <f t="shared" si="4"/>
        <v>0</v>
      </c>
    </row>
    <row r="82" spans="1:26" s="15" customFormat="1" ht="15" customHeight="1" x14ac:dyDescent="0.25">
      <c r="A82" s="7" t="s">
        <v>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>
        <v>1</v>
      </c>
      <c r="V82" s="13"/>
      <c r="W82" s="13"/>
      <c r="X82" s="13"/>
      <c r="Y82" s="13"/>
      <c r="Z82" s="28">
        <f t="shared" si="4"/>
        <v>1</v>
      </c>
    </row>
    <row r="83" spans="1:26" s="15" customFormat="1" ht="15" customHeight="1" x14ac:dyDescent="0.25">
      <c r="A83" s="7" t="s">
        <v>57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28">
        <f t="shared" si="4"/>
        <v>0</v>
      </c>
    </row>
    <row r="84" spans="1:26" s="14" customFormat="1" ht="15" customHeight="1" x14ac:dyDescent="0.25">
      <c r="A84" s="11" t="s">
        <v>63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28">
        <f t="shared" si="4"/>
        <v>0</v>
      </c>
    </row>
    <row r="85" spans="1:26" s="14" customFormat="1" ht="15" customHeight="1" x14ac:dyDescent="0.25">
      <c r="A85" s="11" t="s">
        <v>70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>
        <v>1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28">
        <f t="shared" si="4"/>
        <v>1</v>
      </c>
    </row>
    <row r="86" spans="1:26" s="15" customFormat="1" ht="15" customHeight="1" x14ac:dyDescent="0.25">
      <c r="A86" s="7" t="s">
        <v>60</v>
      </c>
      <c r="B86" s="13"/>
      <c r="C86" s="13"/>
      <c r="D86" s="13"/>
      <c r="E86" s="13"/>
      <c r="F86" s="13"/>
      <c r="G86" s="13"/>
      <c r="H86" s="13">
        <v>2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28">
        <f t="shared" si="4"/>
        <v>2</v>
      </c>
    </row>
    <row r="87" spans="1:26" s="15" customFormat="1" ht="15" customHeight="1" x14ac:dyDescent="0.25">
      <c r="A87" s="7" t="s">
        <v>145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28">
        <f t="shared" ref="Z87" si="6">SUM(B87:Y87)</f>
        <v>0</v>
      </c>
    </row>
    <row r="88" spans="1:26" s="15" customFormat="1" ht="15" customHeight="1" x14ac:dyDescent="0.25">
      <c r="A88" s="7" t="s">
        <v>157</v>
      </c>
      <c r="B88" s="13"/>
      <c r="C88" s="13"/>
      <c r="D88" s="13"/>
      <c r="E88" s="13"/>
      <c r="F88" s="13"/>
      <c r="G88" s="13"/>
      <c r="H88" s="13">
        <v>1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28">
        <f t="shared" si="4"/>
        <v>1</v>
      </c>
    </row>
    <row r="89" spans="1:26" s="15" customFormat="1" ht="15" customHeight="1" x14ac:dyDescent="0.25">
      <c r="A89" s="7" t="s">
        <v>146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8">
        <f t="shared" si="4"/>
        <v>0</v>
      </c>
    </row>
    <row r="90" spans="1:26" s="15" customFormat="1" ht="15" customHeight="1" x14ac:dyDescent="0.25">
      <c r="A90" s="7" t="s">
        <v>67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28">
        <f t="shared" si="4"/>
        <v>0</v>
      </c>
    </row>
    <row r="91" spans="1:26" s="15" customFormat="1" ht="15" customHeight="1" x14ac:dyDescent="0.25">
      <c r="A91" s="7" t="s">
        <v>64</v>
      </c>
      <c r="B91" s="13"/>
      <c r="C91" s="13"/>
      <c r="D91" s="13">
        <v>1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>
        <v>2</v>
      </c>
      <c r="S91" s="13"/>
      <c r="T91" s="13"/>
      <c r="U91" s="13">
        <v>1</v>
      </c>
      <c r="V91" s="13"/>
      <c r="W91" s="13"/>
      <c r="X91" s="13"/>
      <c r="Y91" s="13"/>
      <c r="Z91" s="28">
        <f t="shared" si="4"/>
        <v>4</v>
      </c>
    </row>
    <row r="92" spans="1:26" s="15" customFormat="1" ht="15" customHeight="1" x14ac:dyDescent="0.25">
      <c r="A92" s="7" t="s">
        <v>144</v>
      </c>
      <c r="B92" s="13"/>
      <c r="C92" s="13"/>
      <c r="D92" s="13"/>
      <c r="E92" s="13"/>
      <c r="F92" s="13"/>
      <c r="G92" s="13"/>
      <c r="H92" s="13"/>
      <c r="I92" s="13">
        <v>1</v>
      </c>
      <c r="J92" s="13"/>
      <c r="K92" s="13"/>
      <c r="L92" s="13"/>
      <c r="M92" s="13"/>
      <c r="N92" s="13"/>
      <c r="O92" s="13">
        <v>1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28">
        <f t="shared" si="4"/>
        <v>2</v>
      </c>
    </row>
    <row r="93" spans="1:26" s="15" customFormat="1" ht="15" customHeight="1" x14ac:dyDescent="0.25">
      <c r="A93" s="7" t="s">
        <v>71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>
        <v>1</v>
      </c>
      <c r="S93" s="13"/>
      <c r="T93" s="13"/>
      <c r="U93" s="13">
        <v>1</v>
      </c>
      <c r="V93" s="13"/>
      <c r="W93" s="13"/>
      <c r="X93" s="13"/>
      <c r="Y93" s="13"/>
      <c r="Z93" s="28">
        <f t="shared" si="4"/>
        <v>2</v>
      </c>
    </row>
    <row r="94" spans="1:26" s="15" customFormat="1" ht="15" customHeight="1" x14ac:dyDescent="0.25">
      <c r="A94" s="7" t="s">
        <v>172</v>
      </c>
      <c r="B94" s="13">
        <v>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28">
        <f t="shared" ref="Z94:Z97" si="7">SUM(B94:Y94)</f>
        <v>1</v>
      </c>
    </row>
    <row r="95" spans="1:26" s="15" customFormat="1" ht="15" customHeight="1" x14ac:dyDescent="0.25">
      <c r="A95" s="7" t="s">
        <v>173</v>
      </c>
      <c r="B95" s="13">
        <v>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28">
        <f>SUM(B95:Y95)</f>
        <v>1</v>
      </c>
    </row>
    <row r="96" spans="1:26" s="15" customFormat="1" ht="15" customHeight="1" x14ac:dyDescent="0.25">
      <c r="A96" s="7" t="s">
        <v>161</v>
      </c>
      <c r="B96" s="13">
        <v>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28">
        <f t="shared" si="7"/>
        <v>1</v>
      </c>
    </row>
    <row r="97" spans="1:26" s="15" customFormat="1" ht="15" customHeight="1" x14ac:dyDescent="0.25">
      <c r="A97" s="7" t="s">
        <v>162</v>
      </c>
      <c r="B97" s="13">
        <v>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28">
        <f t="shared" si="7"/>
        <v>1</v>
      </c>
    </row>
    <row r="98" spans="1:26" ht="22.5" customHeight="1" x14ac:dyDescent="0.25">
      <c r="A98" s="5" t="s">
        <v>58</v>
      </c>
      <c r="B98" s="2">
        <f>SUM(B4:B97)</f>
        <v>6</v>
      </c>
      <c r="C98" s="2">
        <f t="shared" ref="C98:Z98" si="8">SUM(C4:C97)</f>
        <v>5</v>
      </c>
      <c r="D98" s="2">
        <f t="shared" si="8"/>
        <v>31</v>
      </c>
      <c r="E98" s="2">
        <f t="shared" si="8"/>
        <v>2</v>
      </c>
      <c r="F98" s="2">
        <f t="shared" si="8"/>
        <v>3</v>
      </c>
      <c r="G98" s="2">
        <f t="shared" si="8"/>
        <v>0</v>
      </c>
      <c r="H98" s="2">
        <f t="shared" si="8"/>
        <v>23</v>
      </c>
      <c r="I98" s="2">
        <f t="shared" si="8"/>
        <v>3</v>
      </c>
      <c r="J98" s="2">
        <f t="shared" si="8"/>
        <v>2</v>
      </c>
      <c r="K98" s="2">
        <f t="shared" si="8"/>
        <v>0</v>
      </c>
      <c r="L98" s="2">
        <f t="shared" si="8"/>
        <v>0</v>
      </c>
      <c r="M98" s="2">
        <f t="shared" si="8"/>
        <v>2</v>
      </c>
      <c r="N98" s="2">
        <f t="shared" si="8"/>
        <v>1</v>
      </c>
      <c r="O98" s="2">
        <f t="shared" si="8"/>
        <v>3</v>
      </c>
      <c r="P98" s="2">
        <f t="shared" si="8"/>
        <v>0</v>
      </c>
      <c r="Q98" s="2">
        <f t="shared" si="8"/>
        <v>3</v>
      </c>
      <c r="R98" s="2">
        <f t="shared" si="8"/>
        <v>16</v>
      </c>
      <c r="S98" s="2">
        <f t="shared" si="8"/>
        <v>1</v>
      </c>
      <c r="T98" s="2">
        <f t="shared" si="8"/>
        <v>3</v>
      </c>
      <c r="U98" s="2">
        <f t="shared" si="8"/>
        <v>18</v>
      </c>
      <c r="V98" s="2">
        <f t="shared" si="8"/>
        <v>2</v>
      </c>
      <c r="W98" s="2">
        <f t="shared" si="8"/>
        <v>1</v>
      </c>
      <c r="X98" s="2">
        <f t="shared" ref="X98" si="9">SUM(X4:X97)</f>
        <v>0</v>
      </c>
      <c r="Y98" s="2">
        <f t="shared" si="8"/>
        <v>1</v>
      </c>
      <c r="Z98" s="2">
        <f t="shared" si="8"/>
        <v>126</v>
      </c>
    </row>
    <row r="99" spans="1:26" s="21" customFormat="1" ht="16.5" x14ac:dyDescent="0.25">
      <c r="A99" s="26" t="s">
        <v>174</v>
      </c>
      <c r="B99" s="20"/>
      <c r="C99" s="20"/>
      <c r="Z99" s="29"/>
    </row>
    <row r="100" spans="1:26" ht="16.5" x14ac:dyDescent="0.25">
      <c r="A100" s="17"/>
    </row>
    <row r="105" spans="1:26" ht="15" customHeight="1" x14ac:dyDescent="0.25">
      <c r="M105" s="19"/>
      <c r="N105" s="19"/>
    </row>
  </sheetData>
  <mergeCells count="2">
    <mergeCell ref="A1:Z1"/>
    <mergeCell ref="A2:Z2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79" fitToHeight="0" orientation="landscape" r:id="rId1"/>
  <headerFooter>
    <oddFooter>&amp;CAR-113-110&amp;R&amp;P/&amp;N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5"/>
  <sheetViews>
    <sheetView showGridLines="0" tabSelected="1" topLeftCell="A2" zoomScaleNormal="100" workbookViewId="0">
      <pane ySplit="2" topLeftCell="A4" activePane="bottomLeft" state="frozen"/>
      <selection activeCell="A2" sqref="A2"/>
      <selection pane="bottomLeft" activeCell="J91" sqref="J91"/>
    </sheetView>
  </sheetViews>
  <sheetFormatPr defaultRowHeight="15" customHeight="1" x14ac:dyDescent="0.25"/>
  <cols>
    <col min="1" max="1" width="19.625" customWidth="1"/>
    <col min="2" max="5" width="7" customWidth="1"/>
    <col min="6" max="7" width="7" style="18" customWidth="1"/>
    <col min="8" max="22" width="7" customWidth="1"/>
    <col min="23" max="23" width="8.25" customWidth="1"/>
    <col min="24" max="25" width="7" customWidth="1"/>
    <col min="26" max="26" width="9.5" customWidth="1"/>
    <col min="27" max="27" width="7" customWidth="1"/>
  </cols>
  <sheetData>
    <row r="1" spans="1:27" ht="24" hidden="1" customHeight="1" x14ac:dyDescent="0.25">
      <c r="A1" s="33" t="s">
        <v>175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24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ht="36" customHeight="1" x14ac:dyDescent="0.25">
      <c r="A3" s="8" t="s">
        <v>76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97</v>
      </c>
      <c r="H3" s="1" t="s">
        <v>6</v>
      </c>
      <c r="I3" s="1" t="s">
        <v>7</v>
      </c>
      <c r="J3" s="1" t="s">
        <v>8</v>
      </c>
      <c r="K3" s="1" t="s">
        <v>165</v>
      </c>
      <c r="L3" s="1" t="s">
        <v>77</v>
      </c>
      <c r="M3" s="1" t="s">
        <v>65</v>
      </c>
      <c r="N3" s="1" t="s">
        <v>117</v>
      </c>
      <c r="O3" s="1" t="s">
        <v>142</v>
      </c>
      <c r="P3" s="1" t="s">
        <v>91</v>
      </c>
      <c r="Q3" s="1" t="s">
        <v>78</v>
      </c>
      <c r="R3" s="1" t="s">
        <v>10</v>
      </c>
      <c r="S3" s="1" t="s">
        <v>11</v>
      </c>
      <c r="T3" s="1" t="s">
        <v>12</v>
      </c>
      <c r="U3" s="1" t="s">
        <v>13</v>
      </c>
      <c r="V3" s="1" t="s">
        <v>94</v>
      </c>
      <c r="W3" s="1" t="s">
        <v>15</v>
      </c>
      <c r="X3" s="1" t="s">
        <v>16</v>
      </c>
      <c r="Y3" s="1" t="s">
        <v>79</v>
      </c>
      <c r="Z3" s="1" t="s">
        <v>176</v>
      </c>
      <c r="AA3" s="1" t="s">
        <v>18</v>
      </c>
    </row>
    <row r="4" spans="1:27" ht="18.75" customHeight="1" x14ac:dyDescent="0.25">
      <c r="A4" s="16" t="s">
        <v>80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4">
        <f t="shared" ref="AA4:AA53" si="0">SUM(B4:Z4)</f>
        <v>0</v>
      </c>
    </row>
    <row r="5" spans="1:27" ht="18.75" customHeight="1" x14ac:dyDescent="0.25">
      <c r="A5" s="16" t="s">
        <v>20</v>
      </c>
      <c r="B5" s="9"/>
      <c r="C5" s="9"/>
      <c r="D5" s="9"/>
      <c r="E5" s="9"/>
      <c r="F5" s="9"/>
      <c r="G5" s="9"/>
      <c r="H5" s="9">
        <v>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4">
        <f t="shared" si="0"/>
        <v>1</v>
      </c>
    </row>
    <row r="6" spans="1:27" ht="15" customHeight="1" x14ac:dyDescent="0.25">
      <c r="A6" s="16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>
        <v>2</v>
      </c>
      <c r="T6" s="9"/>
      <c r="U6" s="9"/>
      <c r="V6" s="9"/>
      <c r="W6" s="9"/>
      <c r="X6" s="9"/>
      <c r="Y6" s="9"/>
      <c r="Z6" s="9">
        <v>1</v>
      </c>
      <c r="AA6" s="4">
        <f t="shared" si="0"/>
        <v>3</v>
      </c>
    </row>
    <row r="7" spans="1:27" ht="15" customHeight="1" x14ac:dyDescent="0.25">
      <c r="A7" s="16" t="s">
        <v>22</v>
      </c>
      <c r="B7" s="9"/>
      <c r="C7" s="9"/>
      <c r="D7" s="9"/>
      <c r="E7" s="9"/>
      <c r="F7" s="9"/>
      <c r="G7" s="9"/>
      <c r="H7" s="9"/>
      <c r="I7" s="9"/>
      <c r="J7" s="9">
        <v>1</v>
      </c>
      <c r="K7" s="9"/>
      <c r="L7" s="9"/>
      <c r="M7" s="9"/>
      <c r="N7" s="9"/>
      <c r="O7" s="9"/>
      <c r="P7" s="9">
        <v>1</v>
      </c>
      <c r="Q7" s="9"/>
      <c r="R7" s="9"/>
      <c r="S7" s="9">
        <v>1</v>
      </c>
      <c r="T7" s="9"/>
      <c r="U7" s="9"/>
      <c r="V7" s="9"/>
      <c r="W7" s="9"/>
      <c r="X7" s="9"/>
      <c r="Y7" s="9"/>
      <c r="Z7" s="9"/>
      <c r="AA7" s="4">
        <f t="shared" si="0"/>
        <v>3</v>
      </c>
    </row>
    <row r="8" spans="1:27" ht="15" customHeight="1" x14ac:dyDescent="0.25">
      <c r="A8" s="16" t="s">
        <v>92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4">
        <f t="shared" ref="AA8:AA9" si="1">SUM(B8:Z8)</f>
        <v>0</v>
      </c>
    </row>
    <row r="9" spans="1:27" ht="15" customHeight="1" x14ac:dyDescent="0.25">
      <c r="A9" s="16" t="s">
        <v>113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">
        <f t="shared" si="1"/>
        <v>0</v>
      </c>
    </row>
    <row r="10" spans="1:27" ht="15" customHeight="1" x14ac:dyDescent="0.25">
      <c r="A10" s="16" t="s">
        <v>127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">
        <f t="shared" si="0"/>
        <v>0</v>
      </c>
    </row>
    <row r="11" spans="1:27" ht="15" customHeight="1" x14ac:dyDescent="0.25">
      <c r="A11" s="16" t="s">
        <v>26</v>
      </c>
      <c r="B11" s="9">
        <v>2</v>
      </c>
      <c r="C11" s="9"/>
      <c r="D11" s="9"/>
      <c r="E11" s="9"/>
      <c r="F11" s="9"/>
      <c r="G11" s="9"/>
      <c r="H11" s="9"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>
        <v>1</v>
      </c>
      <c r="Y11" s="9"/>
      <c r="Z11" s="9"/>
      <c r="AA11" s="4">
        <f t="shared" si="0"/>
        <v>4</v>
      </c>
    </row>
    <row r="12" spans="1:27" ht="15" customHeight="1" x14ac:dyDescent="0.25">
      <c r="A12" s="16" t="s">
        <v>27</v>
      </c>
      <c r="B12" s="9"/>
      <c r="C12" s="9"/>
      <c r="D12" s="9"/>
      <c r="E12" s="9"/>
      <c r="F12" s="9"/>
      <c r="G12" s="9"/>
      <c r="H12" s="9">
        <v>1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1</v>
      </c>
      <c r="T12" s="9"/>
      <c r="U12" s="9"/>
      <c r="V12" s="9"/>
      <c r="W12" s="9"/>
      <c r="X12" s="9"/>
      <c r="Y12" s="9"/>
      <c r="Z12" s="9"/>
      <c r="AA12" s="4">
        <f t="shared" ref="AA12" si="2">SUM(B12:Z12)</f>
        <v>2</v>
      </c>
    </row>
    <row r="13" spans="1:27" ht="15" customHeight="1" x14ac:dyDescent="0.25">
      <c r="A13" s="16" t="s">
        <v>93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4">
        <f t="shared" si="0"/>
        <v>0</v>
      </c>
    </row>
    <row r="14" spans="1:27" ht="15" customHeight="1" x14ac:dyDescent="0.25">
      <c r="A14" s="16" t="s">
        <v>29</v>
      </c>
      <c r="B14" s="9">
        <v>1</v>
      </c>
      <c r="C14" s="9"/>
      <c r="D14" s="9"/>
      <c r="E14" s="9"/>
      <c r="F14" s="9"/>
      <c r="G14" s="9"/>
      <c r="H14" s="9"/>
      <c r="I14" s="9"/>
      <c r="J14" s="9">
        <v>1</v>
      </c>
      <c r="K14" s="9"/>
      <c r="L14" s="9"/>
      <c r="M14" s="9"/>
      <c r="N14" s="9"/>
      <c r="O14" s="9"/>
      <c r="P14" s="9"/>
      <c r="Q14" s="9"/>
      <c r="R14" s="9"/>
      <c r="S14" s="9"/>
      <c r="T14" s="9">
        <v>2</v>
      </c>
      <c r="U14" s="9"/>
      <c r="V14" s="9"/>
      <c r="W14" s="9"/>
      <c r="X14" s="9"/>
      <c r="Y14" s="9"/>
      <c r="Z14" s="9"/>
      <c r="AA14" s="4">
        <f t="shared" si="0"/>
        <v>4</v>
      </c>
    </row>
    <row r="15" spans="1:27" ht="15" customHeight="1" x14ac:dyDescent="0.25">
      <c r="A15" s="5" t="s">
        <v>30</v>
      </c>
      <c r="B15" s="9">
        <v>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4">
        <f t="shared" si="0"/>
        <v>2</v>
      </c>
    </row>
    <row r="16" spans="1:27" ht="15" customHeight="1" x14ac:dyDescent="0.25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4">
        <f t="shared" si="0"/>
        <v>0</v>
      </c>
    </row>
    <row r="17" spans="1:27" ht="15" customHeight="1" x14ac:dyDescent="0.25">
      <c r="A17" s="5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4">
        <f t="shared" si="0"/>
        <v>0</v>
      </c>
    </row>
    <row r="18" spans="1:27" ht="15" customHeight="1" x14ac:dyDescent="0.25">
      <c r="A18" s="5" t="s">
        <v>33</v>
      </c>
      <c r="B18" s="9"/>
      <c r="C18" s="9"/>
      <c r="D18" s="9">
        <v>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/>
      <c r="W18" s="9"/>
      <c r="X18" s="9"/>
      <c r="Y18" s="9"/>
      <c r="Z18" s="9"/>
      <c r="AA18" s="4">
        <f t="shared" si="0"/>
        <v>2</v>
      </c>
    </row>
    <row r="19" spans="1:27" ht="15" customHeight="1" x14ac:dyDescent="0.25">
      <c r="A19" s="5" t="s">
        <v>34</v>
      </c>
      <c r="B19" s="9"/>
      <c r="C19" s="9"/>
      <c r="D19" s="9"/>
      <c r="E19" s="9"/>
      <c r="F19" s="9">
        <v>1</v>
      </c>
      <c r="G19" s="9"/>
      <c r="H19" s="9">
        <v>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4">
        <f t="shared" si="0"/>
        <v>2</v>
      </c>
    </row>
    <row r="20" spans="1:27" ht="15" customHeight="1" x14ac:dyDescent="0.25">
      <c r="A20" s="5" t="s">
        <v>87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4">
        <f t="shared" ref="AA20" si="3">SUM(B20:Z20)</f>
        <v>0</v>
      </c>
    </row>
    <row r="21" spans="1:27" ht="15" customHeight="1" x14ac:dyDescent="0.25">
      <c r="A21" s="5" t="s">
        <v>103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v>1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4">
        <f t="shared" si="0"/>
        <v>1</v>
      </c>
    </row>
    <row r="22" spans="1:27" ht="15" customHeight="1" x14ac:dyDescent="0.25">
      <c r="A22" s="5" t="s">
        <v>128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4">
        <f t="shared" ref="AA22" si="4">SUM(B22:Z22)</f>
        <v>0</v>
      </c>
    </row>
    <row r="23" spans="1:27" ht="15" customHeight="1" x14ac:dyDescent="0.25">
      <c r="A23" s="5" t="s">
        <v>81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v>1</v>
      </c>
      <c r="V23" s="9"/>
      <c r="W23" s="9"/>
      <c r="X23" s="9"/>
      <c r="Y23" s="9"/>
      <c r="Z23" s="9"/>
      <c r="AA23" s="4">
        <f t="shared" si="0"/>
        <v>1</v>
      </c>
    </row>
    <row r="24" spans="1:27" ht="15" customHeight="1" x14ac:dyDescent="0.25">
      <c r="A24" s="5" t="s">
        <v>82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">
        <f t="shared" si="0"/>
        <v>0</v>
      </c>
    </row>
    <row r="25" spans="1:27" ht="15" customHeight="1" x14ac:dyDescent="0.25">
      <c r="A25" s="5" t="s">
        <v>83</v>
      </c>
      <c r="B25" s="9"/>
      <c r="C25" s="9"/>
      <c r="D25" s="9"/>
      <c r="E25" s="9"/>
      <c r="F25" s="9"/>
      <c r="G25" s="9"/>
      <c r="H25" s="9"/>
      <c r="I25" s="9"/>
      <c r="J25" s="9">
        <v>51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4">
        <f t="shared" si="0"/>
        <v>51</v>
      </c>
    </row>
    <row r="26" spans="1:27" ht="15" customHeight="1" x14ac:dyDescent="0.25">
      <c r="A26" s="5" t="s">
        <v>35</v>
      </c>
      <c r="B26" s="9"/>
      <c r="C26" s="9"/>
      <c r="D26" s="9"/>
      <c r="E26" s="9"/>
      <c r="F26" s="9"/>
      <c r="G26" s="9"/>
      <c r="H26" s="9"/>
      <c r="I26" s="9"/>
      <c r="J26" s="9">
        <v>44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4">
        <f t="shared" si="0"/>
        <v>44</v>
      </c>
    </row>
    <row r="27" spans="1:27" ht="15" customHeight="1" x14ac:dyDescent="0.25">
      <c r="A27" s="5" t="s">
        <v>75</v>
      </c>
      <c r="B27" s="9"/>
      <c r="C27" s="9"/>
      <c r="D27" s="9"/>
      <c r="E27" s="9"/>
      <c r="F27" s="9">
        <v>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4">
        <f t="shared" ref="AA27" si="5">SUM(B27:Z27)</f>
        <v>1</v>
      </c>
    </row>
    <row r="28" spans="1:27" ht="15" customHeight="1" x14ac:dyDescent="0.25">
      <c r="A28" s="5" t="s">
        <v>147</v>
      </c>
      <c r="B28" s="9"/>
      <c r="C28" s="9"/>
      <c r="D28" s="9"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">
        <f t="shared" ref="AA28" si="6">SUM(B28:Z28)</f>
        <v>1</v>
      </c>
    </row>
    <row r="29" spans="1:27" ht="15" customHeight="1" x14ac:dyDescent="0.25">
      <c r="A29" s="5" t="s">
        <v>139</v>
      </c>
      <c r="B29" s="9"/>
      <c r="C29" s="9"/>
      <c r="D29" s="9"/>
      <c r="E29" s="9"/>
      <c r="F29" s="9"/>
      <c r="G29" s="9"/>
      <c r="H29" s="9"/>
      <c r="I29" s="9"/>
      <c r="J29" s="9">
        <v>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">
        <f t="shared" si="0"/>
        <v>1</v>
      </c>
    </row>
    <row r="30" spans="1:27" ht="15" customHeight="1" x14ac:dyDescent="0.25">
      <c r="A30" s="5" t="s">
        <v>148</v>
      </c>
      <c r="B30" s="9"/>
      <c r="C30" s="9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>
        <v>1</v>
      </c>
      <c r="Y30" s="9"/>
      <c r="Z30" s="9"/>
      <c r="AA30" s="4">
        <f t="shared" ref="AA30" si="7">SUM(B30:Z30)</f>
        <v>3</v>
      </c>
    </row>
    <row r="31" spans="1:27" ht="15" customHeight="1" x14ac:dyDescent="0.25">
      <c r="A31" s="5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">
        <f t="shared" si="0"/>
        <v>0</v>
      </c>
    </row>
    <row r="32" spans="1:27" ht="15" customHeight="1" x14ac:dyDescent="0.25">
      <c r="A32" s="5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">
        <f t="shared" ref="AA32" si="8">SUM(B32:Z32)</f>
        <v>0</v>
      </c>
    </row>
    <row r="33" spans="1:27" ht="15" customHeight="1" x14ac:dyDescent="0.25">
      <c r="A33" s="5" t="s">
        <v>119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4">
        <f t="shared" si="0"/>
        <v>0</v>
      </c>
    </row>
    <row r="34" spans="1:27" ht="15" customHeight="1" x14ac:dyDescent="0.25">
      <c r="A34" s="5" t="s">
        <v>99</v>
      </c>
      <c r="B34" s="9"/>
      <c r="C34" s="9"/>
      <c r="D34" s="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4">
        <f t="shared" ref="AA34" si="9">SUM(B34:Z34)</f>
        <v>1</v>
      </c>
    </row>
    <row r="35" spans="1:27" ht="15" customHeight="1" x14ac:dyDescent="0.25">
      <c r="A35" s="5" t="s">
        <v>88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">
        <f t="shared" si="0"/>
        <v>0</v>
      </c>
    </row>
    <row r="36" spans="1:27" ht="15" customHeight="1" x14ac:dyDescent="0.25">
      <c r="A36" s="5" t="s">
        <v>129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">
        <f t="shared" ref="AA36" si="10">SUM(B36:Z36)</f>
        <v>0</v>
      </c>
    </row>
    <row r="37" spans="1:27" ht="15" customHeight="1" x14ac:dyDescent="0.25">
      <c r="A37" s="5" t="s">
        <v>164</v>
      </c>
      <c r="B37" s="9"/>
      <c r="C37" s="9"/>
      <c r="D37" s="9"/>
      <c r="E37" s="9"/>
      <c r="F37" s="9"/>
      <c r="G37" s="9"/>
      <c r="H37" s="9"/>
      <c r="I37" s="9"/>
      <c r="J37" s="9"/>
      <c r="K37" s="9">
        <v>1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4">
        <f t="shared" ref="AA37" si="11">SUM(B37:Z37)</f>
        <v>1</v>
      </c>
    </row>
    <row r="38" spans="1:27" ht="15" customHeight="1" x14ac:dyDescent="0.25">
      <c r="A38" s="5" t="s">
        <v>84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">
        <f t="shared" si="0"/>
        <v>0</v>
      </c>
    </row>
    <row r="39" spans="1:27" ht="15" customHeight="1" x14ac:dyDescent="0.25">
      <c r="A39" s="5" t="s">
        <v>62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4">
        <f t="shared" ref="AA39" si="12">SUM(B39:Z39)</f>
        <v>0</v>
      </c>
    </row>
    <row r="40" spans="1:27" ht="15" customHeight="1" x14ac:dyDescent="0.25">
      <c r="A40" s="5" t="s">
        <v>171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>
        <v>1</v>
      </c>
      <c r="Y40" s="9"/>
      <c r="Z40" s="9"/>
      <c r="AA40" s="4">
        <f t="shared" si="0"/>
        <v>1</v>
      </c>
    </row>
    <row r="41" spans="1:27" ht="15" customHeight="1" x14ac:dyDescent="0.25">
      <c r="A41" s="5" t="s">
        <v>163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4">
        <f t="shared" ref="AA41:AA42" si="13">SUM(B41:Z41)</f>
        <v>0</v>
      </c>
    </row>
    <row r="42" spans="1:27" ht="15" customHeight="1" x14ac:dyDescent="0.25">
      <c r="A42" s="5" t="s">
        <v>149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v>1</v>
      </c>
      <c r="T42" s="9"/>
      <c r="U42" s="9"/>
      <c r="V42" s="9">
        <v>1</v>
      </c>
      <c r="W42" s="9"/>
      <c r="X42" s="9"/>
      <c r="Y42" s="9"/>
      <c r="Z42" s="9"/>
      <c r="AA42" s="4">
        <f t="shared" si="13"/>
        <v>2</v>
      </c>
    </row>
    <row r="43" spans="1:27" ht="15" customHeight="1" x14ac:dyDescent="0.25">
      <c r="A43" s="5" t="s">
        <v>178</v>
      </c>
      <c r="B43" s="9"/>
      <c r="C43" s="9"/>
      <c r="D43" s="9"/>
      <c r="E43" s="9"/>
      <c r="F43" s="9"/>
      <c r="G43" s="9">
        <v>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4">
        <f t="shared" ref="AA43:AA44" si="14">SUM(B43:Z43)</f>
        <v>1</v>
      </c>
    </row>
    <row r="44" spans="1:27" ht="14.25" customHeight="1" x14ac:dyDescent="0.25">
      <c r="A44" s="5" t="s">
        <v>90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4">
        <f t="shared" si="14"/>
        <v>0</v>
      </c>
    </row>
    <row r="45" spans="1:27" ht="14.25" customHeight="1" x14ac:dyDescent="0.25">
      <c r="A45" s="5" t="s">
        <v>102</v>
      </c>
      <c r="B45" s="9">
        <v>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4">
        <f t="shared" ref="AA45:AA46" si="15">SUM(B45:Z45)</f>
        <v>1</v>
      </c>
    </row>
    <row r="46" spans="1:27" s="3" customFormat="1" ht="15" customHeight="1" x14ac:dyDescent="0.25">
      <c r="A46" s="6" t="s">
        <v>130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4">
        <f t="shared" si="15"/>
        <v>0</v>
      </c>
    </row>
    <row r="47" spans="1:27" s="3" customFormat="1" ht="15" customHeight="1" x14ac:dyDescent="0.25">
      <c r="A47" s="6" t="s">
        <v>150</v>
      </c>
      <c r="B47" s="10"/>
      <c r="C47" s="10"/>
      <c r="D47" s="10">
        <v>2</v>
      </c>
      <c r="E47" s="10"/>
      <c r="F47" s="10"/>
      <c r="G47" s="10"/>
      <c r="H47" s="10"/>
      <c r="I47" s="10"/>
      <c r="J47" s="10">
        <v>1</v>
      </c>
      <c r="K47" s="10"/>
      <c r="L47" s="10"/>
      <c r="M47" s="10"/>
      <c r="N47" s="10"/>
      <c r="O47" s="10"/>
      <c r="P47" s="10"/>
      <c r="Q47" s="10"/>
      <c r="R47" s="10"/>
      <c r="S47" s="10">
        <v>1</v>
      </c>
      <c r="T47" s="10"/>
      <c r="U47" s="10"/>
      <c r="V47" s="10">
        <v>1</v>
      </c>
      <c r="W47" s="10"/>
      <c r="X47" s="10">
        <v>1</v>
      </c>
      <c r="Y47" s="10"/>
      <c r="Z47" s="10"/>
      <c r="AA47" s="4">
        <f t="shared" ref="AA47:AA48" si="16">SUM(B47:Z47)</f>
        <v>6</v>
      </c>
    </row>
    <row r="48" spans="1:27" ht="14.25" customHeight="1" x14ac:dyDescent="0.25">
      <c r="A48" s="5" t="s">
        <v>118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4">
        <f t="shared" si="16"/>
        <v>0</v>
      </c>
    </row>
    <row r="49" spans="1:27" ht="14.25" customHeight="1" x14ac:dyDescent="0.25">
      <c r="A49" s="5" t="s">
        <v>104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4">
        <f t="shared" ref="AA49" si="17">SUM(B49:Z49)</f>
        <v>0</v>
      </c>
    </row>
    <row r="50" spans="1:27" ht="14.25" customHeight="1" x14ac:dyDescent="0.25">
      <c r="A50" s="5" t="s">
        <v>131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>
        <v>1</v>
      </c>
      <c r="W50" s="9"/>
      <c r="X50" s="9"/>
      <c r="Y50" s="9"/>
      <c r="Z50" s="9"/>
      <c r="AA50" s="4">
        <f t="shared" si="0"/>
        <v>1</v>
      </c>
    </row>
    <row r="51" spans="1:27" ht="15" customHeight="1" x14ac:dyDescent="0.25">
      <c r="A51" s="5" t="s">
        <v>132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4">
        <f t="shared" si="0"/>
        <v>0</v>
      </c>
    </row>
    <row r="52" spans="1:27" ht="15" customHeight="1" x14ac:dyDescent="0.25">
      <c r="A52" s="5" t="s">
        <v>151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4">
        <f t="shared" ref="AA52" si="18">SUM(B52:Z52)</f>
        <v>0</v>
      </c>
    </row>
    <row r="53" spans="1:27" ht="15" customHeight="1" x14ac:dyDescent="0.25">
      <c r="A53" s="5" t="s">
        <v>180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>
        <v>2</v>
      </c>
      <c r="W53" s="9"/>
      <c r="X53" s="9"/>
      <c r="Y53" s="9"/>
      <c r="Z53" s="9"/>
      <c r="AA53" s="4">
        <f t="shared" si="0"/>
        <v>2</v>
      </c>
    </row>
    <row r="54" spans="1:27" ht="15" customHeight="1" x14ac:dyDescent="0.25">
      <c r="A54" s="5" t="s">
        <v>152</v>
      </c>
      <c r="B54" s="9"/>
      <c r="C54" s="9"/>
      <c r="D54" s="9"/>
      <c r="E54" s="9"/>
      <c r="F54" s="9"/>
      <c r="G54" s="9"/>
      <c r="H54" s="9">
        <v>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4">
        <f t="shared" ref="AA54:AA81" si="19">SUM(B54:Z54)</f>
        <v>1</v>
      </c>
    </row>
    <row r="55" spans="1:27" ht="15" customHeight="1" x14ac:dyDescent="0.25">
      <c r="A55" s="5" t="s">
        <v>182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>
        <v>1</v>
      </c>
      <c r="X55" s="9"/>
      <c r="Y55" s="9"/>
      <c r="Z55" s="9"/>
      <c r="AA55" s="4">
        <f t="shared" si="19"/>
        <v>1</v>
      </c>
    </row>
    <row r="56" spans="1:27" ht="15" customHeight="1" x14ac:dyDescent="0.25">
      <c r="A56" s="5" t="s">
        <v>45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4">
        <f t="shared" si="19"/>
        <v>0</v>
      </c>
    </row>
    <row r="57" spans="1:27" ht="15" customHeight="1" x14ac:dyDescent="0.25">
      <c r="A57" s="5" t="s">
        <v>46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4">
        <f t="shared" si="19"/>
        <v>0</v>
      </c>
    </row>
    <row r="58" spans="1:27" ht="15" customHeight="1" x14ac:dyDescent="0.25">
      <c r="A58" s="5" t="s">
        <v>133</v>
      </c>
      <c r="B58" s="9"/>
      <c r="C58" s="9"/>
      <c r="D58" s="9">
        <v>1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4">
        <f t="shared" ref="AA58" si="20">SUM(B58:Z58)</f>
        <v>1</v>
      </c>
    </row>
    <row r="59" spans="1:27" ht="15" customHeight="1" x14ac:dyDescent="0.25">
      <c r="A59" s="5" t="s">
        <v>114</v>
      </c>
      <c r="B59" s="9"/>
      <c r="C59" s="9">
        <v>1</v>
      </c>
      <c r="D59" s="9">
        <v>2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4">
        <f t="shared" si="19"/>
        <v>3</v>
      </c>
    </row>
    <row r="60" spans="1:27" ht="15" customHeight="1" x14ac:dyDescent="0.25">
      <c r="A60" s="5" t="s">
        <v>105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>
        <v>1</v>
      </c>
      <c r="W60" s="9"/>
      <c r="X60" s="9"/>
      <c r="Y60" s="9"/>
      <c r="Z60" s="9"/>
      <c r="AA60" s="4">
        <f t="shared" si="19"/>
        <v>1</v>
      </c>
    </row>
    <row r="61" spans="1:27" ht="15" customHeight="1" x14ac:dyDescent="0.25">
      <c r="A61" s="5" t="s">
        <v>115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4">
        <f t="shared" ref="AA61:AA62" si="21">SUM(B61:Z61)</f>
        <v>0</v>
      </c>
    </row>
    <row r="62" spans="1:27" ht="15" customHeight="1" x14ac:dyDescent="0.25">
      <c r="A62" s="5" t="s">
        <v>138</v>
      </c>
      <c r="B62" s="9"/>
      <c r="C62" s="9"/>
      <c r="D62" s="9">
        <v>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4">
        <f t="shared" si="21"/>
        <v>1</v>
      </c>
    </row>
    <row r="63" spans="1:27" ht="15" customHeight="1" x14ac:dyDescent="0.25">
      <c r="A63" s="5" t="s">
        <v>116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4">
        <f t="shared" ref="AA63:AA64" si="22">SUM(B63:Z63)</f>
        <v>0</v>
      </c>
    </row>
    <row r="64" spans="1:27" ht="15" customHeight="1" x14ac:dyDescent="0.25">
      <c r="A64" s="5" t="s">
        <v>95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4">
        <f t="shared" si="22"/>
        <v>0</v>
      </c>
    </row>
    <row r="65" spans="1:27" ht="15" customHeight="1" x14ac:dyDescent="0.25">
      <c r="A65" s="5" t="s">
        <v>153</v>
      </c>
      <c r="B65" s="9"/>
      <c r="C65" s="9"/>
      <c r="D65" s="9">
        <v>1</v>
      </c>
      <c r="E65" s="9"/>
      <c r="F65" s="9"/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4">
        <f t="shared" si="19"/>
        <v>2</v>
      </c>
    </row>
    <row r="66" spans="1:27" ht="15" customHeight="1" x14ac:dyDescent="0.25">
      <c r="A66" s="5" t="s">
        <v>140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4">
        <f t="shared" si="19"/>
        <v>0</v>
      </c>
    </row>
    <row r="67" spans="1:27" ht="15" customHeight="1" x14ac:dyDescent="0.25">
      <c r="A67" s="5" t="s">
        <v>134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4">
        <f t="shared" si="19"/>
        <v>0</v>
      </c>
    </row>
    <row r="68" spans="1:27" ht="15" customHeight="1" x14ac:dyDescent="0.25">
      <c r="A68" s="5" t="s">
        <v>154</v>
      </c>
      <c r="B68" s="9"/>
      <c r="C68" s="9"/>
      <c r="D68" s="9"/>
      <c r="E68" s="9"/>
      <c r="F68" s="9"/>
      <c r="G68" s="9"/>
      <c r="H68" s="9">
        <v>1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4">
        <f t="shared" si="19"/>
        <v>1</v>
      </c>
    </row>
    <row r="69" spans="1:27" ht="15" customHeight="1" x14ac:dyDescent="0.25">
      <c r="A69" s="5" t="s">
        <v>177</v>
      </c>
      <c r="B69" s="9"/>
      <c r="C69" s="9"/>
      <c r="D69" s="9">
        <v>1</v>
      </c>
      <c r="E69" s="9"/>
      <c r="F69" s="9"/>
      <c r="G69" s="9"/>
      <c r="H69" s="9">
        <v>1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>
        <v>1</v>
      </c>
      <c r="U69" s="9">
        <v>1</v>
      </c>
      <c r="V69" s="9"/>
      <c r="W69" s="9"/>
      <c r="X69" s="9"/>
      <c r="Y69" s="9"/>
      <c r="Z69" s="9"/>
      <c r="AA69" s="4">
        <f t="shared" ref="AA69:AA71" si="23">SUM(B69:Z69)</f>
        <v>4</v>
      </c>
    </row>
    <row r="70" spans="1:27" ht="15" customHeight="1" x14ac:dyDescent="0.25">
      <c r="A70" s="5" t="s">
        <v>183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>
        <v>1</v>
      </c>
      <c r="X70" s="9"/>
      <c r="Y70" s="9"/>
      <c r="Z70" s="9"/>
      <c r="AA70" s="4">
        <f t="shared" si="23"/>
        <v>1</v>
      </c>
    </row>
    <row r="71" spans="1:27" ht="15" customHeight="1" x14ac:dyDescent="0.25">
      <c r="A71" s="5" t="s">
        <v>143</v>
      </c>
      <c r="B71" s="9"/>
      <c r="C71" s="9"/>
      <c r="D71" s="9"/>
      <c r="E71" s="9"/>
      <c r="F71" s="9"/>
      <c r="G71" s="9"/>
      <c r="H71" s="9">
        <v>1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4">
        <f t="shared" si="23"/>
        <v>1</v>
      </c>
    </row>
    <row r="72" spans="1:27" ht="15" customHeight="1" x14ac:dyDescent="0.25">
      <c r="A72" s="5" t="s">
        <v>85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4">
        <f t="shared" ref="AA72" si="24">SUM(B72:Z72)</f>
        <v>0</v>
      </c>
    </row>
    <row r="73" spans="1:27" ht="15" customHeight="1" x14ac:dyDescent="0.25">
      <c r="A73" s="5" t="s">
        <v>96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4">
        <f t="shared" si="19"/>
        <v>0</v>
      </c>
    </row>
    <row r="74" spans="1:27" ht="15" customHeight="1" x14ac:dyDescent="0.25">
      <c r="A74" s="5" t="s">
        <v>120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>
        <v>3</v>
      </c>
      <c r="Y74" s="9"/>
      <c r="Z74" s="9"/>
      <c r="AA74" s="4">
        <f t="shared" ref="AA74" si="25">SUM(B74:Z74)</f>
        <v>3</v>
      </c>
    </row>
    <row r="75" spans="1:27" ht="15" customHeight="1" x14ac:dyDescent="0.25">
      <c r="A75" s="5" t="s">
        <v>135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4">
        <f t="shared" si="19"/>
        <v>0</v>
      </c>
    </row>
    <row r="76" spans="1:27" ht="15" customHeight="1" x14ac:dyDescent="0.25">
      <c r="A76" s="5" t="s">
        <v>136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4">
        <f t="shared" ref="AA76" si="26">SUM(B76:Z76)</f>
        <v>0</v>
      </c>
    </row>
    <row r="77" spans="1:27" ht="15" customHeight="1" x14ac:dyDescent="0.25">
      <c r="A77" s="5" t="s">
        <v>155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4">
        <f t="shared" ref="AA77:AA79" si="27">SUM(B77:Z77)</f>
        <v>0</v>
      </c>
    </row>
    <row r="78" spans="1:27" ht="15" customHeight="1" x14ac:dyDescent="0.25">
      <c r="A78" s="5" t="s">
        <v>141</v>
      </c>
      <c r="B78" s="9"/>
      <c r="C78" s="9"/>
      <c r="D78" s="9">
        <v>1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>
        <v>1</v>
      </c>
      <c r="Y78" s="9"/>
      <c r="Z78" s="9"/>
      <c r="AA78" s="4">
        <f t="shared" si="27"/>
        <v>2</v>
      </c>
    </row>
    <row r="79" spans="1:27" ht="15" customHeight="1" x14ac:dyDescent="0.25">
      <c r="A79" s="5" t="s">
        <v>60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>
        <v>1</v>
      </c>
      <c r="U79" s="9"/>
      <c r="V79" s="9"/>
      <c r="W79" s="9"/>
      <c r="X79" s="9"/>
      <c r="Y79" s="9"/>
      <c r="Z79" s="9"/>
      <c r="AA79" s="4">
        <f t="shared" si="27"/>
        <v>1</v>
      </c>
    </row>
    <row r="80" spans="1:27" ht="15" customHeight="1" x14ac:dyDescent="0.25">
      <c r="A80" s="5" t="s">
        <v>146</v>
      </c>
      <c r="B80" s="9"/>
      <c r="C80" s="9">
        <v>1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4">
        <f t="shared" si="19"/>
        <v>1</v>
      </c>
    </row>
    <row r="81" spans="1:27" ht="13.5" customHeight="1" x14ac:dyDescent="0.25">
      <c r="A81" s="5" t="s">
        <v>179</v>
      </c>
      <c r="B81" s="9"/>
      <c r="C81" s="9"/>
      <c r="D81" s="9"/>
      <c r="E81" s="9"/>
      <c r="F81" s="9"/>
      <c r="G81" s="9"/>
      <c r="H81" s="9">
        <v>1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4">
        <f t="shared" si="19"/>
        <v>1</v>
      </c>
    </row>
    <row r="82" spans="1:27" ht="13.5" customHeight="1" x14ac:dyDescent="0.25">
      <c r="A82" s="5" t="s">
        <v>86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4">
        <f t="shared" ref="AA82" si="28">SUM(B82:Z82)</f>
        <v>0</v>
      </c>
    </row>
    <row r="83" spans="1:27" ht="15" customHeight="1" x14ac:dyDescent="0.25">
      <c r="A83" s="4" t="s">
        <v>58</v>
      </c>
      <c r="B83" s="9">
        <f>SUM(B4:B82)</f>
        <v>6</v>
      </c>
      <c r="C83" s="9">
        <f t="shared" ref="C83:Z83" si="29">SUM(C4:C82)</f>
        <v>3</v>
      </c>
      <c r="D83" s="9">
        <f t="shared" si="29"/>
        <v>12</v>
      </c>
      <c r="E83" s="9">
        <f t="shared" si="29"/>
        <v>0</v>
      </c>
      <c r="F83" s="9">
        <f t="shared" si="29"/>
        <v>2</v>
      </c>
      <c r="G83" s="9">
        <f t="shared" si="29"/>
        <v>1</v>
      </c>
      <c r="H83" s="9">
        <f t="shared" si="29"/>
        <v>10</v>
      </c>
      <c r="I83" s="9">
        <f t="shared" si="29"/>
        <v>0</v>
      </c>
      <c r="J83" s="9">
        <f t="shared" si="29"/>
        <v>99</v>
      </c>
      <c r="K83" s="9">
        <f t="shared" ref="K83" si="30">SUM(K4:K82)</f>
        <v>1</v>
      </c>
      <c r="L83" s="9">
        <f t="shared" si="29"/>
        <v>0</v>
      </c>
      <c r="M83" s="9">
        <f t="shared" si="29"/>
        <v>0</v>
      </c>
      <c r="N83" s="9">
        <f t="shared" si="29"/>
        <v>0</v>
      </c>
      <c r="O83" s="9">
        <f t="shared" ref="O83" si="31">SUM(O4:O82)</f>
        <v>1</v>
      </c>
      <c r="P83" s="9">
        <f t="shared" si="29"/>
        <v>1</v>
      </c>
      <c r="Q83" s="9">
        <f t="shared" si="29"/>
        <v>0</v>
      </c>
      <c r="R83" s="9">
        <f t="shared" si="29"/>
        <v>1</v>
      </c>
      <c r="S83" s="9">
        <f t="shared" si="29"/>
        <v>6</v>
      </c>
      <c r="T83" s="9">
        <f t="shared" si="29"/>
        <v>5</v>
      </c>
      <c r="U83" s="9">
        <f t="shared" si="29"/>
        <v>2</v>
      </c>
      <c r="V83" s="9">
        <f t="shared" si="29"/>
        <v>6</v>
      </c>
      <c r="W83" s="9">
        <f t="shared" si="29"/>
        <v>2</v>
      </c>
      <c r="X83" s="9">
        <f t="shared" si="29"/>
        <v>8</v>
      </c>
      <c r="Y83" s="9">
        <f t="shared" ref="Y83" si="32">SUM(Y4:Y82)</f>
        <v>0</v>
      </c>
      <c r="Z83" s="9">
        <f t="shared" si="29"/>
        <v>1</v>
      </c>
      <c r="AA83" s="9">
        <f>SUM(AA4:AA82)</f>
        <v>167</v>
      </c>
    </row>
    <row r="84" spans="1:27" s="21" customFormat="1" ht="22.5" customHeight="1" x14ac:dyDescent="0.25">
      <c r="A84" s="25" t="s">
        <v>181</v>
      </c>
      <c r="B84" s="22"/>
      <c r="C84" s="22"/>
      <c r="D84" s="22"/>
      <c r="E84" s="23"/>
      <c r="F84" s="24"/>
      <c r="G84" s="24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ht="15" customHeight="1" x14ac:dyDescent="0.25">
      <c r="A85" s="35" t="s">
        <v>156</v>
      </c>
      <c r="B85" s="36"/>
      <c r="C85" s="36"/>
      <c r="D85" s="36"/>
      <c r="E85" s="36"/>
      <c r="F85" s="36"/>
      <c r="G85" s="36"/>
      <c r="H85" s="36"/>
    </row>
  </sheetData>
  <mergeCells count="2">
    <mergeCell ref="A1:AA2"/>
    <mergeCell ref="A85:H85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69" fitToHeight="0" orientation="landscape" r:id="rId1"/>
  <headerFooter>
    <oddFooter>&amp;CAR-113-111&amp;R&amp;P/&amp;N</oddFooter>
  </headerFooter>
  <ignoredErrors>
    <ignoredError sqref="AA82 AA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1131修習輔系人數統計表 </vt:lpstr>
      <vt:lpstr>1131修習雙主修人數統計表</vt:lpstr>
      <vt:lpstr>'1131修習輔系人數統計表 '!Print_Area</vt:lpstr>
      <vt:lpstr>'1131修習雙主修人數統計表'!Print_Area</vt:lpstr>
      <vt:lpstr>'1131修習輔系人數統計表 '!Print_Titles</vt:lpstr>
      <vt:lpstr>'1131修習雙主修人數統計表'!Print_Titles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ncjeng</dc:creator>
  <cp:lastModifiedBy>harry</cp:lastModifiedBy>
  <cp:lastPrinted>2025-04-28T02:56:44Z</cp:lastPrinted>
  <dcterms:created xsi:type="dcterms:W3CDTF">2018-10-03T00:40:35Z</dcterms:created>
  <dcterms:modified xsi:type="dcterms:W3CDTF">2025-04-28T02:57:22Z</dcterms:modified>
</cp:coreProperties>
</file>